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UMMARY" sheetId="7" r:id="rId1"/>
    <sheet name="OFFER" sheetId="3" r:id="rId2"/>
  </sheets>
  <definedNames>
    <definedName name="_xlnm._FilterDatabase" localSheetId="1" hidden="1">OFFER!$A$3:$O$297</definedName>
  </definedNames>
  <calcPr calcId="152511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7" l="1"/>
  <c r="M2" i="3"/>
  <c r="O297" i="3"/>
  <c r="O296" i="3"/>
  <c r="O295" i="3"/>
  <c r="O294" i="3"/>
  <c r="O293" i="3"/>
  <c r="O292" i="3"/>
  <c r="O291" i="3"/>
  <c r="O290" i="3"/>
  <c r="O289" i="3"/>
  <c r="O288" i="3"/>
  <c r="O287" i="3"/>
  <c r="O286" i="3"/>
  <c r="O285" i="3"/>
  <c r="O284" i="3"/>
  <c r="O283" i="3"/>
  <c r="O282" i="3"/>
  <c r="O281" i="3"/>
  <c r="O280" i="3"/>
  <c r="O279" i="3"/>
  <c r="O278" i="3"/>
  <c r="O277" i="3"/>
  <c r="O276" i="3"/>
  <c r="O275" i="3"/>
  <c r="O274" i="3"/>
  <c r="O273" i="3"/>
  <c r="O272" i="3"/>
  <c r="O271" i="3"/>
  <c r="O270" i="3"/>
  <c r="O269" i="3"/>
  <c r="O268" i="3"/>
  <c r="O267" i="3"/>
  <c r="O266" i="3"/>
  <c r="O265" i="3"/>
  <c r="O264" i="3"/>
  <c r="O263" i="3"/>
  <c r="O262" i="3"/>
  <c r="O261" i="3"/>
  <c r="O260" i="3"/>
  <c r="O259" i="3"/>
  <c r="O258" i="3"/>
  <c r="O257" i="3"/>
  <c r="O256" i="3"/>
  <c r="O255" i="3"/>
  <c r="O254" i="3"/>
  <c r="O253" i="3"/>
  <c r="O252" i="3"/>
  <c r="O251" i="3"/>
  <c r="O250" i="3"/>
  <c r="O249" i="3"/>
  <c r="O248" i="3"/>
  <c r="O247" i="3"/>
  <c r="O246" i="3"/>
  <c r="O245" i="3"/>
  <c r="O244" i="3"/>
  <c r="O243" i="3"/>
  <c r="O242" i="3"/>
  <c r="O241" i="3"/>
  <c r="O240" i="3"/>
  <c r="O239" i="3"/>
  <c r="O238" i="3"/>
  <c r="O237" i="3"/>
  <c r="O236" i="3"/>
  <c r="O235" i="3"/>
  <c r="O234" i="3"/>
  <c r="O233" i="3"/>
  <c r="O232" i="3"/>
  <c r="O231" i="3"/>
  <c r="O230" i="3"/>
  <c r="O229" i="3"/>
  <c r="O228" i="3"/>
  <c r="O227" i="3"/>
  <c r="O226" i="3"/>
  <c r="O225" i="3"/>
  <c r="O224" i="3"/>
  <c r="O223" i="3"/>
  <c r="O222" i="3"/>
  <c r="O221" i="3"/>
  <c r="O220" i="3"/>
  <c r="O219" i="3"/>
  <c r="O218" i="3"/>
  <c r="O217" i="3"/>
  <c r="O216" i="3"/>
  <c r="O215" i="3"/>
  <c r="O214" i="3"/>
  <c r="O213" i="3"/>
  <c r="O212" i="3"/>
  <c r="O211" i="3"/>
  <c r="O210" i="3"/>
  <c r="O209" i="3"/>
  <c r="O208" i="3"/>
  <c r="O207" i="3"/>
  <c r="O206" i="3"/>
  <c r="O205" i="3"/>
  <c r="O204" i="3"/>
  <c r="O203" i="3"/>
  <c r="O202" i="3"/>
  <c r="O201" i="3"/>
  <c r="O200" i="3"/>
  <c r="O199" i="3"/>
  <c r="O198" i="3"/>
  <c r="O197" i="3"/>
  <c r="O196" i="3"/>
  <c r="O195" i="3"/>
  <c r="O194" i="3"/>
  <c r="O193" i="3"/>
  <c r="O192" i="3"/>
  <c r="O191" i="3"/>
  <c r="O190" i="3"/>
  <c r="O189" i="3"/>
  <c r="O188" i="3"/>
  <c r="O187" i="3"/>
  <c r="O186" i="3"/>
  <c r="O185" i="3"/>
  <c r="O184" i="3"/>
  <c r="O183" i="3"/>
  <c r="O182" i="3"/>
  <c r="O181" i="3"/>
  <c r="O180" i="3"/>
  <c r="O179" i="3"/>
  <c r="O178" i="3"/>
  <c r="O177" i="3"/>
  <c r="O176" i="3"/>
  <c r="O175" i="3"/>
  <c r="O174" i="3"/>
  <c r="O173" i="3"/>
  <c r="O172" i="3"/>
  <c r="O171" i="3"/>
  <c r="O170" i="3"/>
  <c r="O169" i="3"/>
  <c r="O168" i="3"/>
  <c r="O167" i="3"/>
  <c r="O166" i="3"/>
  <c r="O165" i="3"/>
  <c r="O164" i="3"/>
  <c r="O163" i="3"/>
  <c r="O162" i="3"/>
  <c r="O161" i="3"/>
  <c r="O160" i="3"/>
  <c r="O159" i="3"/>
  <c r="O158" i="3"/>
  <c r="O157" i="3"/>
  <c r="O156" i="3"/>
  <c r="O155" i="3"/>
  <c r="O154" i="3"/>
  <c r="O153" i="3"/>
  <c r="O152" i="3"/>
  <c r="O151" i="3"/>
  <c r="O150" i="3"/>
  <c r="O149" i="3"/>
  <c r="O148" i="3"/>
  <c r="O147" i="3"/>
  <c r="O146" i="3"/>
  <c r="O145" i="3"/>
  <c r="O144" i="3"/>
  <c r="O143" i="3"/>
  <c r="O142" i="3"/>
  <c r="O141" i="3"/>
  <c r="O140" i="3"/>
  <c r="O139" i="3"/>
  <c r="O138" i="3"/>
  <c r="O137" i="3"/>
  <c r="O136" i="3"/>
  <c r="O135" i="3"/>
  <c r="O134" i="3"/>
  <c r="O133" i="3"/>
  <c r="O132" i="3"/>
  <c r="O131" i="3"/>
  <c r="O130" i="3"/>
  <c r="O129" i="3"/>
  <c r="O128" i="3"/>
  <c r="O127" i="3"/>
  <c r="O126" i="3"/>
  <c r="O125" i="3"/>
  <c r="O124" i="3"/>
  <c r="O123" i="3"/>
  <c r="O122" i="3"/>
  <c r="O121" i="3"/>
  <c r="O120" i="3"/>
  <c r="O119" i="3"/>
  <c r="O118" i="3"/>
  <c r="O117" i="3"/>
  <c r="O116" i="3"/>
  <c r="O115" i="3"/>
  <c r="O114" i="3"/>
  <c r="O113" i="3"/>
  <c r="O112" i="3"/>
  <c r="O111" i="3"/>
  <c r="O110" i="3"/>
  <c r="O109" i="3"/>
  <c r="O108" i="3"/>
  <c r="O107" i="3"/>
  <c r="O106" i="3"/>
  <c r="O105" i="3"/>
  <c r="O104" i="3"/>
  <c r="O103" i="3"/>
  <c r="O102" i="3"/>
  <c r="O101" i="3"/>
  <c r="O100" i="3"/>
  <c r="O99" i="3"/>
  <c r="O98" i="3"/>
  <c r="O97" i="3"/>
  <c r="O96" i="3"/>
  <c r="O95" i="3"/>
  <c r="O94" i="3"/>
  <c r="O93" i="3"/>
  <c r="O92" i="3"/>
  <c r="O91" i="3"/>
  <c r="O90" i="3"/>
  <c r="O89" i="3"/>
  <c r="O88" i="3"/>
  <c r="O87" i="3"/>
  <c r="O86" i="3"/>
  <c r="O85" i="3"/>
  <c r="O84" i="3"/>
  <c r="O83" i="3"/>
  <c r="O82" i="3"/>
  <c r="O81" i="3"/>
  <c r="O80" i="3"/>
  <c r="O79" i="3"/>
  <c r="O78" i="3"/>
  <c r="O77" i="3"/>
  <c r="O76" i="3"/>
  <c r="O75" i="3"/>
  <c r="O74" i="3"/>
  <c r="O73" i="3"/>
  <c r="O72" i="3"/>
  <c r="O71" i="3"/>
  <c r="O70" i="3"/>
  <c r="O69" i="3"/>
  <c r="O68" i="3"/>
  <c r="O67" i="3"/>
  <c r="O66" i="3"/>
  <c r="O65" i="3"/>
  <c r="O64" i="3"/>
  <c r="O63" i="3"/>
  <c r="O62" i="3"/>
  <c r="O61" i="3"/>
  <c r="O60" i="3"/>
  <c r="O59" i="3"/>
  <c r="O58" i="3"/>
  <c r="O57" i="3"/>
  <c r="O56" i="3"/>
  <c r="O55" i="3"/>
  <c r="O54" i="3"/>
  <c r="O53" i="3"/>
  <c r="O52" i="3"/>
  <c r="O51" i="3"/>
  <c r="O50" i="3"/>
  <c r="O49" i="3"/>
  <c r="O48" i="3"/>
  <c r="O47" i="3"/>
  <c r="O46" i="3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O6" i="3"/>
  <c r="O5" i="3"/>
  <c r="O4" i="3"/>
  <c r="O2" i="3" l="1"/>
  <c r="N2" i="3" s="1"/>
</calcChain>
</file>

<file path=xl/sharedStrings.xml><?xml version="1.0" encoding="utf-8"?>
<sst xmlns="http://schemas.openxmlformats.org/spreadsheetml/2006/main" count="2692" uniqueCount="221">
  <si>
    <t>EAN Codes</t>
  </si>
  <si>
    <t>Model No.</t>
  </si>
  <si>
    <t>Category
大类</t>
    <phoneticPr fontId="2" type="noConversion"/>
  </si>
  <si>
    <t>Gender
性别</t>
    <phoneticPr fontId="2" type="noConversion"/>
  </si>
  <si>
    <t xml:space="preserve"> Buseason
季节</t>
    <phoneticPr fontId="2" type="noConversion"/>
  </si>
  <si>
    <t>Size</t>
    <phoneticPr fontId="2" type="noConversion"/>
  </si>
  <si>
    <t>Color</t>
    <phoneticPr fontId="2" type="noConversion"/>
  </si>
  <si>
    <t>Quantity
数量</t>
    <phoneticPr fontId="2" type="noConversion"/>
  </si>
  <si>
    <t>Retail Price (RRP/MSRP)
吊牌价</t>
    <phoneticPr fontId="2" type="noConversion"/>
  </si>
  <si>
    <t>Total Value at RRP
吊牌金额</t>
    <phoneticPr fontId="2" type="noConversion"/>
  </si>
  <si>
    <t>APP</t>
  </si>
  <si>
    <t>FTW</t>
  </si>
  <si>
    <t>5.5</t>
  </si>
  <si>
    <t>6</t>
  </si>
  <si>
    <t>6.5</t>
  </si>
  <si>
    <t>4</t>
  </si>
  <si>
    <t>5</t>
  </si>
  <si>
    <t>7.5</t>
  </si>
  <si>
    <t>8</t>
  </si>
  <si>
    <t>7</t>
  </si>
  <si>
    <t>B19F</t>
  </si>
  <si>
    <t>4.5</t>
  </si>
  <si>
    <t>9.5</t>
  </si>
  <si>
    <t>19FDV8543FMC</t>
  </si>
  <si>
    <t>KIDS</t>
  </si>
  <si>
    <t>19FDV8544FMC</t>
  </si>
  <si>
    <t>9</t>
  </si>
  <si>
    <t>11</t>
  </si>
  <si>
    <t>B20F</t>
  </si>
  <si>
    <t>20FFY3405FMC</t>
  </si>
  <si>
    <t>INFANTS</t>
  </si>
  <si>
    <t>20FFY9093FMC</t>
  </si>
  <si>
    <t>B214</t>
  </si>
  <si>
    <t>B211</t>
  </si>
  <si>
    <t>21FH05205FMC</t>
  </si>
  <si>
    <t>B221</t>
  </si>
  <si>
    <t>22SGZ0872FMC</t>
  </si>
  <si>
    <t>Product Image
产品图片1</t>
    <phoneticPr fontId="2" type="noConversion"/>
  </si>
  <si>
    <t>Product Image
产品图片2</t>
    <phoneticPr fontId="2" type="noConversion"/>
  </si>
  <si>
    <t>童鞋-VERSA PUMP FURY</t>
  </si>
  <si>
    <t>SHOES</t>
  </si>
  <si>
    <t>复古跑鞋-VERSA PUMP FURY</t>
  </si>
  <si>
    <t>21FFV2392100</t>
  </si>
  <si>
    <t>童鞋</t>
  </si>
  <si>
    <t>复古板鞋-CLUB C SLIP ON IV</t>
  </si>
  <si>
    <t>复古跑鞋-WEEBOK CLASP LOW</t>
  </si>
  <si>
    <t>232RXS604KGK1</t>
  </si>
  <si>
    <t>B232</t>
  </si>
  <si>
    <t>120-53</t>
  </si>
  <si>
    <t>儿童运动防晒长裤</t>
  </si>
  <si>
    <t>WOVEN PANTS K</t>
  </si>
  <si>
    <t>130-56</t>
  </si>
  <si>
    <t>232RXS604KGL0</t>
  </si>
  <si>
    <t>110-50</t>
  </si>
  <si>
    <t>140-60</t>
  </si>
  <si>
    <t>160-69</t>
  </si>
  <si>
    <t>232RXS604KGL3</t>
  </si>
  <si>
    <t>KB</t>
  </si>
  <si>
    <t>232RXS604KGN1</t>
  </si>
  <si>
    <t>23423FRM31KGB3</t>
  </si>
  <si>
    <t>B234</t>
  </si>
  <si>
    <t>120/56</t>
  </si>
  <si>
    <t>儿童针织套头卫衣</t>
  </si>
  <si>
    <t>PULLOVER</t>
  </si>
  <si>
    <t>130/60</t>
  </si>
  <si>
    <t>140/64</t>
  </si>
  <si>
    <t>150/68</t>
  </si>
  <si>
    <t>160/72</t>
  </si>
  <si>
    <t>23423FRM31KGL7</t>
  </si>
  <si>
    <t>23423FRM31KGR4</t>
  </si>
  <si>
    <t>23423FRM33KGB3</t>
  </si>
  <si>
    <t>儿童针织连帽卫衣</t>
  </si>
  <si>
    <t>HOODIE</t>
  </si>
  <si>
    <t>23423FRM33KGL7</t>
  </si>
  <si>
    <t>23423FRM33KGR4</t>
  </si>
  <si>
    <t>23423FRM35KGJ4</t>
  </si>
  <si>
    <t>儿童针织抓绒套头卫衣</t>
  </si>
  <si>
    <t>23423FRM35KGR4</t>
  </si>
  <si>
    <t>23423FRM37KGJ4</t>
  </si>
  <si>
    <t>儿童针织抓绒连帽卫衣</t>
  </si>
  <si>
    <t>23423FRM37KGN2</t>
  </si>
  <si>
    <t>23423FRM61KGB3</t>
  </si>
  <si>
    <t>120/53</t>
  </si>
  <si>
    <t>儿童针织长裤</t>
  </si>
  <si>
    <t>KNIT PANT</t>
  </si>
  <si>
    <t>130/56</t>
  </si>
  <si>
    <t>140/60</t>
  </si>
  <si>
    <t>150/63</t>
  </si>
  <si>
    <t>160/66</t>
  </si>
  <si>
    <t>23423FRM61KGL7</t>
  </si>
  <si>
    <t>23423FRM61KGR4</t>
  </si>
  <si>
    <t>23423FRM63KGH0</t>
  </si>
  <si>
    <t>23423FRM63KGW2</t>
  </si>
  <si>
    <t>23423FRM65KGN2</t>
  </si>
  <si>
    <t>儿童针织抓绒长裤</t>
  </si>
  <si>
    <t>23423FRM65KGR4</t>
  </si>
  <si>
    <t>23423FRM67KGN2</t>
  </si>
  <si>
    <t>23423FRM67KGR4</t>
  </si>
  <si>
    <t>24124SRM401KG01</t>
  </si>
  <si>
    <t>B241</t>
  </si>
  <si>
    <t>110/52</t>
  </si>
  <si>
    <t>儿童针织短袖Polo</t>
  </si>
  <si>
    <t>S/S POLO</t>
  </si>
  <si>
    <t>24124SRM401KGB5</t>
  </si>
  <si>
    <t>24124SRM401KGH0</t>
  </si>
  <si>
    <t>24124SRM401KGP5</t>
  </si>
  <si>
    <t>24124SRM403KGB5</t>
  </si>
  <si>
    <t>24124SRM403KGP5</t>
  </si>
  <si>
    <t>24124SRM403KGW1</t>
  </si>
  <si>
    <t>24124SRM405KGB5</t>
  </si>
  <si>
    <t>儿童针织短袖T恤</t>
  </si>
  <si>
    <t>S/S TEE</t>
  </si>
  <si>
    <t>24124SRM405KGF2</t>
  </si>
  <si>
    <t>24124SRM405KGP3</t>
  </si>
  <si>
    <t>24124SRM405KGW1</t>
  </si>
  <si>
    <t>24124SRM407KG01</t>
  </si>
  <si>
    <t>24124SRM407KGB5</t>
  </si>
  <si>
    <t>24124SRM407KGW1</t>
  </si>
  <si>
    <t>24124SRM601KGG5</t>
  </si>
  <si>
    <t>儿童梭织长裤</t>
  </si>
  <si>
    <t>WOVEN PANT</t>
  </si>
  <si>
    <t>24124SRM601KGH1</t>
  </si>
  <si>
    <t>24124SRM601KGP3</t>
  </si>
  <si>
    <t>24124SRM603KGG5</t>
  </si>
  <si>
    <t>110/50</t>
  </si>
  <si>
    <t>24124SRM603KGH1</t>
  </si>
  <si>
    <t>24124SRM605KG01</t>
  </si>
  <si>
    <t>儿童梭织短裤</t>
  </si>
  <si>
    <t>WOVEN SHORT</t>
  </si>
  <si>
    <t>24124SRM605KGG5</t>
  </si>
  <si>
    <t>24124SRM605KGH1</t>
  </si>
  <si>
    <t>24124SRM605KGP3</t>
  </si>
  <si>
    <t>24124SRM607KG01</t>
  </si>
  <si>
    <t>儿童针织短裤</t>
  </si>
  <si>
    <t>KNIT SHORT</t>
  </si>
  <si>
    <t>24124SRM607KGG3</t>
  </si>
  <si>
    <t>24124SRM607KGH0</t>
  </si>
  <si>
    <t>24224SRM411KGH1</t>
  </si>
  <si>
    <t>B242</t>
  </si>
  <si>
    <t>儿童针织短袖</t>
  </si>
  <si>
    <t>24224SRM411KGL2</t>
  </si>
  <si>
    <t>24224SRM411KGY2</t>
  </si>
  <si>
    <t>24224SRM413KGF2</t>
  </si>
  <si>
    <t>24224SRM413KGW1</t>
  </si>
  <si>
    <t>DV8543</t>
  </si>
  <si>
    <t>DV8544</t>
  </si>
  <si>
    <t>FY3405</t>
  </si>
  <si>
    <t>FY9093</t>
  </si>
  <si>
    <t>FV2392</t>
  </si>
  <si>
    <t>H05205</t>
  </si>
  <si>
    <t>GZ0872</t>
  </si>
  <si>
    <t>232RXS604K</t>
  </si>
  <si>
    <t>23FRM31K</t>
  </si>
  <si>
    <t>23FRM33K</t>
  </si>
  <si>
    <t>23FRM35K</t>
  </si>
  <si>
    <t>23FRM37K</t>
  </si>
  <si>
    <t>23FRM61K</t>
  </si>
  <si>
    <t>23FRM63K</t>
  </si>
  <si>
    <t>23FRM65K</t>
  </si>
  <si>
    <t>23FRM67K</t>
  </si>
  <si>
    <t>24SRM401K</t>
  </si>
  <si>
    <t>24SRM403K</t>
  </si>
  <si>
    <t>24SRM405K</t>
  </si>
  <si>
    <t>24SRM407K</t>
  </si>
  <si>
    <t>24SRM601K</t>
  </si>
  <si>
    <t>24SRM603K</t>
  </si>
  <si>
    <t>24SRM605K</t>
  </si>
  <si>
    <t>24SRM607K</t>
  </si>
  <si>
    <t>24SRM411K</t>
  </si>
  <si>
    <t>24SRM413K</t>
  </si>
  <si>
    <t>商品.原厂编号（款号）</t>
    <phoneticPr fontId="2" type="noConversion"/>
  </si>
  <si>
    <t>Product name 商品.英文名称</t>
    <phoneticPr fontId="2" type="noConversion"/>
  </si>
  <si>
    <t>Multi colored 2</t>
  </si>
  <si>
    <t>White 1</t>
  </si>
  <si>
    <t>khaki</t>
  </si>
  <si>
    <t>Green 2</t>
  </si>
  <si>
    <t>Light Green</t>
  </si>
  <si>
    <t>Tibetan Blue 3</t>
  </si>
  <si>
    <t>Klein Blue</t>
  </si>
  <si>
    <t>Tibetan Blue</t>
  </si>
  <si>
    <t>Black 2</t>
  </si>
  <si>
    <t>white</t>
  </si>
  <si>
    <t>Light Pink</t>
  </si>
  <si>
    <t>carbon black</t>
  </si>
  <si>
    <t>Light hemp gray 1</t>
  </si>
  <si>
    <t>Light Army Green</t>
  </si>
  <si>
    <t>Light Yellow</t>
  </si>
  <si>
    <t>Gemstone Green</t>
  </si>
  <si>
    <t>Reddish brown</t>
  </si>
  <si>
    <t>orange</t>
  </si>
  <si>
    <t>Off white</t>
  </si>
  <si>
    <t>Lime Green</t>
  </si>
  <si>
    <t>Lake Blue</t>
  </si>
  <si>
    <t>lilac colour</t>
  </si>
  <si>
    <t>Grey purple</t>
  </si>
  <si>
    <t>Light gray</t>
  </si>
  <si>
    <t>Product name 商品.中文名称</t>
    <phoneticPr fontId="2" type="noConversion"/>
  </si>
  <si>
    <t>Grand Total</t>
  </si>
  <si>
    <t>Sum of Quantity
数量</t>
  </si>
  <si>
    <t>Sum of Total Value at RRP
吊牌金额</t>
  </si>
  <si>
    <t>Gender
性别</t>
  </si>
  <si>
    <t>Category
大类</t>
  </si>
  <si>
    <t>INFANTS Total</t>
  </si>
  <si>
    <t>KB Total</t>
  </si>
  <si>
    <t>KIDS Total</t>
  </si>
  <si>
    <t>Conditions:</t>
  </si>
  <si>
    <t>BRAND NAME</t>
  </si>
  <si>
    <t xml:space="preserve"> QUANTITY </t>
  </si>
  <si>
    <t>AVG RRP</t>
  </si>
  <si>
    <t>RRP VALUE</t>
  </si>
  <si>
    <t>GENDER</t>
  </si>
  <si>
    <t>CATEGORY</t>
  </si>
  <si>
    <t>REEBOK</t>
  </si>
  <si>
    <t>KIDS/INF</t>
  </si>
  <si>
    <r>
      <t>Ø  MOQ (minimum order quantity): </t>
    </r>
    <r>
      <rPr>
        <b/>
        <sz val="10"/>
        <color rgb="FF000000"/>
        <rFont val="Calibri"/>
        <family val="2"/>
      </rPr>
      <t>TAKE ALL</t>
    </r>
  </si>
  <si>
    <r>
      <t>Ø  TYPE OF GOODS: </t>
    </r>
    <r>
      <rPr>
        <b/>
        <sz val="10"/>
        <color rgb="FF000000"/>
        <rFont val="Calibri"/>
        <family val="2"/>
      </rPr>
      <t>IMMEDIATE AVAILABILITY</t>
    </r>
  </si>
  <si>
    <r>
      <t>Ø  PAYMENT: </t>
    </r>
    <r>
      <rPr>
        <b/>
        <sz val="10"/>
        <color rgb="FF000000"/>
        <rFont val="Calibri"/>
        <family val="2"/>
      </rPr>
      <t>100% ADVANCE BEFORE DELIVERY</t>
    </r>
  </si>
  <si>
    <r>
      <t>Ø  TERMS: </t>
    </r>
    <r>
      <rPr>
        <b/>
        <sz val="10"/>
        <color rgb="FF000000"/>
        <rFont val="Calibri"/>
        <family val="2"/>
      </rPr>
      <t>EX-WORK CHINA</t>
    </r>
  </si>
  <si>
    <r>
      <t>Ø  RESTRICTED:</t>
    </r>
    <r>
      <rPr>
        <b/>
        <sz val="10"/>
        <color rgb="FF000000"/>
        <rFont val="Calibri"/>
        <family val="2"/>
      </rPr>
      <t xml:space="preserve"> The goods must leave in Asia</t>
    </r>
  </si>
  <si>
    <r>
      <t>Ø  NOTE:</t>
    </r>
    <r>
      <rPr>
        <b/>
        <sz val="10"/>
        <color rgb="FF000000"/>
        <rFont val="Calibri"/>
        <family val="2"/>
      </rPr>
      <t xml:space="preserve"> Availability is subject to change and possibility of Selling Out </t>
    </r>
  </si>
  <si>
    <t>TEX/FT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</si>
</sst>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 "/>
    <numFmt numFmtId="165" formatCode="_ [$¥-804]* #,##0.00_ ;_ [$¥-804]* \-#,##0.00_ ;_ [$¥-804]* &quot;-&quot;??_ ;_ @_ "/>
  </numFmts>
  <fonts count="12">
    <font>
      <sz val="11"/>
      <color theme="1"/>
      <name val="Aptos Narrow"/>
      <family val="2"/>
      <scheme val="minor"/>
    </font>
    <font>
      <sz val="10"/>
      <color rgb="FF000000"/>
      <name val="Aptos Narrow"/>
      <family val="2"/>
      <scheme val="minor"/>
    </font>
    <font>
      <sz val="9"/>
      <name val="Aptos Narrow"/>
      <family val="3"/>
      <charset val="134"/>
      <scheme val="minor"/>
    </font>
    <font>
      <b/>
      <sz val="10"/>
      <color theme="1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u/>
      <sz val="10"/>
      <color theme="1"/>
      <name val="Calibri"/>
      <family val="2"/>
    </font>
    <font>
      <b/>
      <sz val="10"/>
      <color rgb="FF000000"/>
      <name val="Calibri"/>
      <family val="2"/>
    </font>
    <font>
      <b/>
      <sz val="10"/>
      <color theme="0"/>
      <name val="Calibri"/>
      <family val="2"/>
    </font>
    <font>
      <b/>
      <sz val="10"/>
      <name val="Calibri"/>
      <family val="2"/>
    </font>
    <font>
      <sz val="10"/>
      <color theme="1"/>
      <name val="Calibri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4" fillId="0" borderId="0" xfId="1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3" fillId="0" borderId="0" xfId="0" applyNumberFormat="1" applyFont="1" applyFill="1" applyAlignment="1">
      <alignment horizontal="center" vertical="center"/>
    </xf>
    <xf numFmtId="165" fontId="3" fillId="2" borderId="1" xfId="1" applyNumberFormat="1" applyFont="1" applyFill="1" applyBorder="1" applyAlignment="1">
      <alignment horizontal="center" vertical="center" wrapText="1"/>
    </xf>
    <xf numFmtId="165" fontId="6" fillId="3" borderId="1" xfId="0" applyNumberFormat="1" applyFont="1" applyFill="1" applyBorder="1" applyAlignment="1">
      <alignment horizontal="center" vertical="center"/>
    </xf>
    <xf numFmtId="165" fontId="6" fillId="0" borderId="0" xfId="0" applyNumberFormat="1" applyFont="1" applyFill="1" applyAlignment="1">
      <alignment horizontal="center" vertical="center"/>
    </xf>
    <xf numFmtId="0" fontId="7" fillId="5" borderId="0" xfId="0" applyFont="1" applyFill="1" applyAlignment="1">
      <alignment vertical="center"/>
    </xf>
    <xf numFmtId="0" fontId="6" fillId="5" borderId="0" xfId="0" applyFont="1" applyFill="1"/>
    <xf numFmtId="0" fontId="6" fillId="0" borderId="0" xfId="0" applyFont="1"/>
    <xf numFmtId="0" fontId="4" fillId="5" borderId="0" xfId="0" applyFont="1" applyFill="1" applyAlignment="1">
      <alignment horizontal="left" vertical="center" indent="5"/>
    </xf>
    <xf numFmtId="0" fontId="6" fillId="5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10" fillId="2" borderId="0" xfId="0" applyFont="1" applyFill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10" fillId="4" borderId="3" xfId="0" applyFont="1" applyFill="1" applyBorder="1" applyAlignment="1">
      <alignment horizontal="center" vertical="center" wrapText="1"/>
    </xf>
    <xf numFmtId="3" fontId="8" fillId="3" borderId="5" xfId="0" applyNumberFormat="1" applyFont="1" applyFill="1" applyBorder="1" applyAlignment="1">
      <alignment horizontal="center" vertical="center" wrapText="1"/>
    </xf>
    <xf numFmtId="165" fontId="8" fillId="3" borderId="6" xfId="0" applyNumberFormat="1" applyFont="1" applyFill="1" applyBorder="1" applyAlignment="1">
      <alignment horizontal="center" vertical="center" wrapText="1"/>
    </xf>
    <xf numFmtId="165" fontId="8" fillId="3" borderId="3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center" wrapText="1"/>
    </xf>
    <xf numFmtId="0" fontId="11" fillId="0" borderId="0" xfId="0" pivotButton="1" applyFont="1"/>
    <xf numFmtId="0" fontId="11" fillId="0" borderId="0" xfId="0" applyFont="1"/>
    <xf numFmtId="0" fontId="11" fillId="0" borderId="0" xfId="0" applyNumberFormat="1" applyFont="1"/>
    <xf numFmtId="165" fontId="11" fillId="0" borderId="0" xfId="0" applyNumberFormat="1" applyFont="1"/>
  </cellXfs>
  <cellStyles count="2">
    <cellStyle name="Normal" xfId="0" builtinId="0"/>
    <cellStyle name="常规 2" xfId="1"/>
  </cellStyles>
  <dxfs count="44"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  <dxf>
      <font>
        <name val="Calibri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8" Type="http://schemas.openxmlformats.org/officeDocument/2006/relationships/image" Target="../media/image8.jpeg"/><Relationship Id="rId51" Type="http://schemas.openxmlformats.org/officeDocument/2006/relationships/image" Target="../media/image5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32</xdr:row>
      <xdr:rowOff>63500</xdr:rowOff>
    </xdr:from>
    <xdr:to>
      <xdr:col>0</xdr:col>
      <xdr:colOff>1018540</xdr:colOff>
      <xdr:row>32</xdr:row>
      <xdr:rowOff>629920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xmlns="" id="{626A470E-581E-161E-2CBA-019C0D0BC4A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20934680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33</xdr:row>
      <xdr:rowOff>63500</xdr:rowOff>
    </xdr:from>
    <xdr:to>
      <xdr:col>0</xdr:col>
      <xdr:colOff>1018540</xdr:colOff>
      <xdr:row>33</xdr:row>
      <xdr:rowOff>629920</xdr:rowOff>
    </xdr:to>
    <xdr:pic>
      <xdr:nvPicPr>
        <xdr:cNvPr id="5" name="图片 4">
          <a:extLst>
            <a:ext uri="{FF2B5EF4-FFF2-40B4-BE49-F238E27FC236}">
              <a16:creationId xmlns:a16="http://schemas.microsoft.com/office/drawing/2014/main" xmlns="" id="{FE37B2A7-5CF6-7D36-6005-3B00A602A04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21628100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34</xdr:row>
      <xdr:rowOff>63500</xdr:rowOff>
    </xdr:from>
    <xdr:to>
      <xdr:col>0</xdr:col>
      <xdr:colOff>1018540</xdr:colOff>
      <xdr:row>34</xdr:row>
      <xdr:rowOff>629920</xdr:rowOff>
    </xdr:to>
    <xdr:pic>
      <xdr:nvPicPr>
        <xdr:cNvPr id="7" name="图片 6">
          <a:extLst>
            <a:ext uri="{FF2B5EF4-FFF2-40B4-BE49-F238E27FC236}">
              <a16:creationId xmlns:a16="http://schemas.microsoft.com/office/drawing/2014/main" xmlns="" id="{B5B05711-7191-DFCD-1DD8-C044FE245FC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22321520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35</xdr:row>
      <xdr:rowOff>63499</xdr:rowOff>
    </xdr:from>
    <xdr:to>
      <xdr:col>0</xdr:col>
      <xdr:colOff>1018540</xdr:colOff>
      <xdr:row>35</xdr:row>
      <xdr:rowOff>629919</xdr:rowOff>
    </xdr:to>
    <xdr:pic>
      <xdr:nvPicPr>
        <xdr:cNvPr id="9" name="图片 8">
          <a:extLst>
            <a:ext uri="{FF2B5EF4-FFF2-40B4-BE49-F238E27FC236}">
              <a16:creationId xmlns:a16="http://schemas.microsoft.com/office/drawing/2014/main" xmlns="" id="{39CD48F3-B3F8-0DA7-0F7E-C668A51BBF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23014939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36</xdr:row>
      <xdr:rowOff>63501</xdr:rowOff>
    </xdr:from>
    <xdr:to>
      <xdr:col>0</xdr:col>
      <xdr:colOff>1018540</xdr:colOff>
      <xdr:row>36</xdr:row>
      <xdr:rowOff>629921</xdr:rowOff>
    </xdr:to>
    <xdr:pic>
      <xdr:nvPicPr>
        <xdr:cNvPr id="11" name="图片 10">
          <a:extLst>
            <a:ext uri="{FF2B5EF4-FFF2-40B4-BE49-F238E27FC236}">
              <a16:creationId xmlns:a16="http://schemas.microsoft.com/office/drawing/2014/main" xmlns="" id="{B7F75CD2-4A2F-78CA-72D3-3AE2598B736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23708361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37</xdr:row>
      <xdr:rowOff>63500</xdr:rowOff>
    </xdr:from>
    <xdr:to>
      <xdr:col>0</xdr:col>
      <xdr:colOff>1018540</xdr:colOff>
      <xdr:row>37</xdr:row>
      <xdr:rowOff>629920</xdr:rowOff>
    </xdr:to>
    <xdr:pic>
      <xdr:nvPicPr>
        <xdr:cNvPr id="13" name="图片 12">
          <a:extLst>
            <a:ext uri="{FF2B5EF4-FFF2-40B4-BE49-F238E27FC236}">
              <a16:creationId xmlns:a16="http://schemas.microsoft.com/office/drawing/2014/main" xmlns="" id="{E3188CED-7073-8FCF-C90D-41FAE24C97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24401780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38</xdr:row>
      <xdr:rowOff>63500</xdr:rowOff>
    </xdr:from>
    <xdr:to>
      <xdr:col>0</xdr:col>
      <xdr:colOff>1018540</xdr:colOff>
      <xdr:row>38</xdr:row>
      <xdr:rowOff>629920</xdr:rowOff>
    </xdr:to>
    <xdr:pic>
      <xdr:nvPicPr>
        <xdr:cNvPr id="15" name="图片 14">
          <a:extLst>
            <a:ext uri="{FF2B5EF4-FFF2-40B4-BE49-F238E27FC236}">
              <a16:creationId xmlns:a16="http://schemas.microsoft.com/office/drawing/2014/main" xmlns="" id="{64C4E781-D9ED-D72C-BA4E-7FC9C63887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25095200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39</xdr:row>
      <xdr:rowOff>63500</xdr:rowOff>
    </xdr:from>
    <xdr:to>
      <xdr:col>0</xdr:col>
      <xdr:colOff>1018540</xdr:colOff>
      <xdr:row>39</xdr:row>
      <xdr:rowOff>629920</xdr:rowOff>
    </xdr:to>
    <xdr:pic>
      <xdr:nvPicPr>
        <xdr:cNvPr id="17" name="图片 16">
          <a:extLst>
            <a:ext uri="{FF2B5EF4-FFF2-40B4-BE49-F238E27FC236}">
              <a16:creationId xmlns:a16="http://schemas.microsoft.com/office/drawing/2014/main" xmlns="" id="{EA55B76A-8692-D966-8C19-894298C93E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25788620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40</xdr:row>
      <xdr:rowOff>63499</xdr:rowOff>
    </xdr:from>
    <xdr:to>
      <xdr:col>0</xdr:col>
      <xdr:colOff>1018540</xdr:colOff>
      <xdr:row>40</xdr:row>
      <xdr:rowOff>629919</xdr:rowOff>
    </xdr:to>
    <xdr:pic>
      <xdr:nvPicPr>
        <xdr:cNvPr id="19" name="图片 18">
          <a:extLst>
            <a:ext uri="{FF2B5EF4-FFF2-40B4-BE49-F238E27FC236}">
              <a16:creationId xmlns:a16="http://schemas.microsoft.com/office/drawing/2014/main" xmlns="" id="{AB0F06EB-D3AD-EC8D-8248-DF56E39A880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26482039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41</xdr:row>
      <xdr:rowOff>63501</xdr:rowOff>
    </xdr:from>
    <xdr:to>
      <xdr:col>0</xdr:col>
      <xdr:colOff>1018540</xdr:colOff>
      <xdr:row>41</xdr:row>
      <xdr:rowOff>629921</xdr:rowOff>
    </xdr:to>
    <xdr:pic>
      <xdr:nvPicPr>
        <xdr:cNvPr id="21" name="图片 20">
          <a:extLst>
            <a:ext uri="{FF2B5EF4-FFF2-40B4-BE49-F238E27FC236}">
              <a16:creationId xmlns:a16="http://schemas.microsoft.com/office/drawing/2014/main" xmlns="" id="{3A725951-1C7C-B210-CB4F-E1D50E0FEC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27175461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42</xdr:row>
      <xdr:rowOff>63499</xdr:rowOff>
    </xdr:from>
    <xdr:to>
      <xdr:col>0</xdr:col>
      <xdr:colOff>1018540</xdr:colOff>
      <xdr:row>42</xdr:row>
      <xdr:rowOff>629919</xdr:rowOff>
    </xdr:to>
    <xdr:pic>
      <xdr:nvPicPr>
        <xdr:cNvPr id="23" name="图片 22">
          <a:extLst>
            <a:ext uri="{FF2B5EF4-FFF2-40B4-BE49-F238E27FC236}">
              <a16:creationId xmlns:a16="http://schemas.microsoft.com/office/drawing/2014/main" xmlns="" id="{C2990A29-C334-D089-713C-C91EA0BB3DD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27868879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43</xdr:row>
      <xdr:rowOff>63500</xdr:rowOff>
    </xdr:from>
    <xdr:to>
      <xdr:col>0</xdr:col>
      <xdr:colOff>1018540</xdr:colOff>
      <xdr:row>43</xdr:row>
      <xdr:rowOff>629920</xdr:rowOff>
    </xdr:to>
    <xdr:pic>
      <xdr:nvPicPr>
        <xdr:cNvPr id="25" name="图片 24">
          <a:extLst>
            <a:ext uri="{FF2B5EF4-FFF2-40B4-BE49-F238E27FC236}">
              <a16:creationId xmlns:a16="http://schemas.microsoft.com/office/drawing/2014/main" xmlns="" id="{DC3739EA-A3B5-2B14-1F08-5E3CA15BD5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28562300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44</xdr:row>
      <xdr:rowOff>63501</xdr:rowOff>
    </xdr:from>
    <xdr:to>
      <xdr:col>0</xdr:col>
      <xdr:colOff>1018540</xdr:colOff>
      <xdr:row>44</xdr:row>
      <xdr:rowOff>629921</xdr:rowOff>
    </xdr:to>
    <xdr:pic>
      <xdr:nvPicPr>
        <xdr:cNvPr id="27" name="图片 26">
          <a:extLst>
            <a:ext uri="{FF2B5EF4-FFF2-40B4-BE49-F238E27FC236}">
              <a16:creationId xmlns:a16="http://schemas.microsoft.com/office/drawing/2014/main" xmlns="" id="{924FBA06-FA8B-3ABD-F6B4-B64A97002E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29255721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45</xdr:row>
      <xdr:rowOff>63499</xdr:rowOff>
    </xdr:from>
    <xdr:to>
      <xdr:col>0</xdr:col>
      <xdr:colOff>1018540</xdr:colOff>
      <xdr:row>45</xdr:row>
      <xdr:rowOff>629919</xdr:rowOff>
    </xdr:to>
    <xdr:pic>
      <xdr:nvPicPr>
        <xdr:cNvPr id="29" name="图片 28">
          <a:extLst>
            <a:ext uri="{FF2B5EF4-FFF2-40B4-BE49-F238E27FC236}">
              <a16:creationId xmlns:a16="http://schemas.microsoft.com/office/drawing/2014/main" xmlns="" id="{C20CE8CD-F0CF-8C50-176F-6C14D4DD56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29949139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46</xdr:row>
      <xdr:rowOff>63501</xdr:rowOff>
    </xdr:from>
    <xdr:to>
      <xdr:col>0</xdr:col>
      <xdr:colOff>1018540</xdr:colOff>
      <xdr:row>46</xdr:row>
      <xdr:rowOff>629921</xdr:rowOff>
    </xdr:to>
    <xdr:pic>
      <xdr:nvPicPr>
        <xdr:cNvPr id="31" name="图片 30">
          <a:extLst>
            <a:ext uri="{FF2B5EF4-FFF2-40B4-BE49-F238E27FC236}">
              <a16:creationId xmlns:a16="http://schemas.microsoft.com/office/drawing/2014/main" xmlns="" id="{66C4EE2F-9909-1285-547C-66E56A1649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30642561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47</xdr:row>
      <xdr:rowOff>63499</xdr:rowOff>
    </xdr:from>
    <xdr:to>
      <xdr:col>0</xdr:col>
      <xdr:colOff>1018540</xdr:colOff>
      <xdr:row>47</xdr:row>
      <xdr:rowOff>629919</xdr:rowOff>
    </xdr:to>
    <xdr:pic>
      <xdr:nvPicPr>
        <xdr:cNvPr id="33" name="图片 32">
          <a:extLst>
            <a:ext uri="{FF2B5EF4-FFF2-40B4-BE49-F238E27FC236}">
              <a16:creationId xmlns:a16="http://schemas.microsoft.com/office/drawing/2014/main" xmlns="" id="{EE4A4A77-F857-EFA4-8FA7-69E7710BCD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31335979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48</xdr:row>
      <xdr:rowOff>63500</xdr:rowOff>
    </xdr:from>
    <xdr:to>
      <xdr:col>0</xdr:col>
      <xdr:colOff>1018540</xdr:colOff>
      <xdr:row>48</xdr:row>
      <xdr:rowOff>629920</xdr:rowOff>
    </xdr:to>
    <xdr:pic>
      <xdr:nvPicPr>
        <xdr:cNvPr id="35" name="图片 34">
          <a:extLst>
            <a:ext uri="{FF2B5EF4-FFF2-40B4-BE49-F238E27FC236}">
              <a16:creationId xmlns:a16="http://schemas.microsoft.com/office/drawing/2014/main" xmlns="" id="{D0A4317F-74F3-782F-9D65-6AA7731290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32029400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49</xdr:row>
      <xdr:rowOff>63501</xdr:rowOff>
    </xdr:from>
    <xdr:to>
      <xdr:col>0</xdr:col>
      <xdr:colOff>1018540</xdr:colOff>
      <xdr:row>49</xdr:row>
      <xdr:rowOff>629921</xdr:rowOff>
    </xdr:to>
    <xdr:pic>
      <xdr:nvPicPr>
        <xdr:cNvPr id="37" name="图片 36">
          <a:extLst>
            <a:ext uri="{FF2B5EF4-FFF2-40B4-BE49-F238E27FC236}">
              <a16:creationId xmlns:a16="http://schemas.microsoft.com/office/drawing/2014/main" xmlns="" id="{9772BA10-0CCC-E9E1-9C1E-CCFEFCA2F4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32722821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50</xdr:row>
      <xdr:rowOff>63499</xdr:rowOff>
    </xdr:from>
    <xdr:to>
      <xdr:col>0</xdr:col>
      <xdr:colOff>1018540</xdr:colOff>
      <xdr:row>50</xdr:row>
      <xdr:rowOff>629919</xdr:rowOff>
    </xdr:to>
    <xdr:pic>
      <xdr:nvPicPr>
        <xdr:cNvPr id="39" name="图片 38">
          <a:extLst>
            <a:ext uri="{FF2B5EF4-FFF2-40B4-BE49-F238E27FC236}">
              <a16:creationId xmlns:a16="http://schemas.microsoft.com/office/drawing/2014/main" xmlns="" id="{56592585-78AF-BE61-0774-34AC8B62C2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33416239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51</xdr:row>
      <xdr:rowOff>63501</xdr:rowOff>
    </xdr:from>
    <xdr:to>
      <xdr:col>0</xdr:col>
      <xdr:colOff>1018540</xdr:colOff>
      <xdr:row>51</xdr:row>
      <xdr:rowOff>629921</xdr:rowOff>
    </xdr:to>
    <xdr:pic>
      <xdr:nvPicPr>
        <xdr:cNvPr id="41" name="图片 40">
          <a:extLst>
            <a:ext uri="{FF2B5EF4-FFF2-40B4-BE49-F238E27FC236}">
              <a16:creationId xmlns:a16="http://schemas.microsoft.com/office/drawing/2014/main" xmlns="" id="{97D83ECC-3A27-0230-5559-3CFEFD66E9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34109661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52</xdr:row>
      <xdr:rowOff>63499</xdr:rowOff>
    </xdr:from>
    <xdr:to>
      <xdr:col>0</xdr:col>
      <xdr:colOff>1018540</xdr:colOff>
      <xdr:row>52</xdr:row>
      <xdr:rowOff>629919</xdr:rowOff>
    </xdr:to>
    <xdr:pic>
      <xdr:nvPicPr>
        <xdr:cNvPr id="43" name="图片 42">
          <a:extLst>
            <a:ext uri="{FF2B5EF4-FFF2-40B4-BE49-F238E27FC236}">
              <a16:creationId xmlns:a16="http://schemas.microsoft.com/office/drawing/2014/main" xmlns="" id="{C94AC146-890A-A9AB-4DD1-7C72244F6A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34803079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53</xdr:row>
      <xdr:rowOff>63500</xdr:rowOff>
    </xdr:from>
    <xdr:to>
      <xdr:col>0</xdr:col>
      <xdr:colOff>1018540</xdr:colOff>
      <xdr:row>53</xdr:row>
      <xdr:rowOff>629920</xdr:rowOff>
    </xdr:to>
    <xdr:pic>
      <xdr:nvPicPr>
        <xdr:cNvPr id="45" name="图片 44">
          <a:extLst>
            <a:ext uri="{FF2B5EF4-FFF2-40B4-BE49-F238E27FC236}">
              <a16:creationId xmlns:a16="http://schemas.microsoft.com/office/drawing/2014/main" xmlns="" id="{88D9BC72-0109-CE54-FDDD-EE4515B85B5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35496500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54</xdr:row>
      <xdr:rowOff>63501</xdr:rowOff>
    </xdr:from>
    <xdr:to>
      <xdr:col>0</xdr:col>
      <xdr:colOff>1018540</xdr:colOff>
      <xdr:row>54</xdr:row>
      <xdr:rowOff>629921</xdr:rowOff>
    </xdr:to>
    <xdr:pic>
      <xdr:nvPicPr>
        <xdr:cNvPr id="47" name="图片 46">
          <a:extLst>
            <a:ext uri="{FF2B5EF4-FFF2-40B4-BE49-F238E27FC236}">
              <a16:creationId xmlns:a16="http://schemas.microsoft.com/office/drawing/2014/main" xmlns="" id="{74C450AD-4F34-02A5-884F-9D4B43680C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36189921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55</xdr:row>
      <xdr:rowOff>63499</xdr:rowOff>
    </xdr:from>
    <xdr:to>
      <xdr:col>0</xdr:col>
      <xdr:colOff>1018540</xdr:colOff>
      <xdr:row>55</xdr:row>
      <xdr:rowOff>629919</xdr:rowOff>
    </xdr:to>
    <xdr:pic>
      <xdr:nvPicPr>
        <xdr:cNvPr id="49" name="图片 48">
          <a:extLst>
            <a:ext uri="{FF2B5EF4-FFF2-40B4-BE49-F238E27FC236}">
              <a16:creationId xmlns:a16="http://schemas.microsoft.com/office/drawing/2014/main" xmlns="" id="{32612F40-D41F-7BB2-6D83-10148B3A8C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36883339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56</xdr:row>
      <xdr:rowOff>63501</xdr:rowOff>
    </xdr:from>
    <xdr:to>
      <xdr:col>0</xdr:col>
      <xdr:colOff>1018540</xdr:colOff>
      <xdr:row>56</xdr:row>
      <xdr:rowOff>629921</xdr:rowOff>
    </xdr:to>
    <xdr:pic>
      <xdr:nvPicPr>
        <xdr:cNvPr id="51" name="图片 50">
          <a:extLst>
            <a:ext uri="{FF2B5EF4-FFF2-40B4-BE49-F238E27FC236}">
              <a16:creationId xmlns:a16="http://schemas.microsoft.com/office/drawing/2014/main" xmlns="" id="{98FF02F9-83E0-99C5-B926-D1D21934BF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37576761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57</xdr:row>
      <xdr:rowOff>63499</xdr:rowOff>
    </xdr:from>
    <xdr:to>
      <xdr:col>0</xdr:col>
      <xdr:colOff>1018540</xdr:colOff>
      <xdr:row>57</xdr:row>
      <xdr:rowOff>629919</xdr:rowOff>
    </xdr:to>
    <xdr:pic>
      <xdr:nvPicPr>
        <xdr:cNvPr id="53" name="图片 52">
          <a:extLst>
            <a:ext uri="{FF2B5EF4-FFF2-40B4-BE49-F238E27FC236}">
              <a16:creationId xmlns:a16="http://schemas.microsoft.com/office/drawing/2014/main" xmlns="" id="{62DB0EDE-B0C2-8A64-69D7-CBA6081785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38270179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58</xdr:row>
      <xdr:rowOff>63500</xdr:rowOff>
    </xdr:from>
    <xdr:to>
      <xdr:col>0</xdr:col>
      <xdr:colOff>1018540</xdr:colOff>
      <xdr:row>58</xdr:row>
      <xdr:rowOff>629920</xdr:rowOff>
    </xdr:to>
    <xdr:pic>
      <xdr:nvPicPr>
        <xdr:cNvPr id="55" name="图片 54">
          <a:extLst>
            <a:ext uri="{FF2B5EF4-FFF2-40B4-BE49-F238E27FC236}">
              <a16:creationId xmlns:a16="http://schemas.microsoft.com/office/drawing/2014/main" xmlns="" id="{01272684-038B-F633-7CD1-BE6DB8C601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38963600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59</xdr:row>
      <xdr:rowOff>63501</xdr:rowOff>
    </xdr:from>
    <xdr:to>
      <xdr:col>0</xdr:col>
      <xdr:colOff>1018540</xdr:colOff>
      <xdr:row>59</xdr:row>
      <xdr:rowOff>629921</xdr:rowOff>
    </xdr:to>
    <xdr:pic>
      <xdr:nvPicPr>
        <xdr:cNvPr id="57" name="图片 56">
          <a:extLst>
            <a:ext uri="{FF2B5EF4-FFF2-40B4-BE49-F238E27FC236}">
              <a16:creationId xmlns:a16="http://schemas.microsoft.com/office/drawing/2014/main" xmlns="" id="{0C88EE86-3C2D-D665-35F9-DC33E358953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39657021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60</xdr:row>
      <xdr:rowOff>63499</xdr:rowOff>
    </xdr:from>
    <xdr:to>
      <xdr:col>0</xdr:col>
      <xdr:colOff>1018540</xdr:colOff>
      <xdr:row>60</xdr:row>
      <xdr:rowOff>629919</xdr:rowOff>
    </xdr:to>
    <xdr:pic>
      <xdr:nvPicPr>
        <xdr:cNvPr id="59" name="图片 58">
          <a:extLst>
            <a:ext uri="{FF2B5EF4-FFF2-40B4-BE49-F238E27FC236}">
              <a16:creationId xmlns:a16="http://schemas.microsoft.com/office/drawing/2014/main" xmlns="" id="{56D8A347-C179-1C8E-4E8D-AA88551D32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40350439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61</xdr:row>
      <xdr:rowOff>63501</xdr:rowOff>
    </xdr:from>
    <xdr:to>
      <xdr:col>0</xdr:col>
      <xdr:colOff>1018540</xdr:colOff>
      <xdr:row>61</xdr:row>
      <xdr:rowOff>629921</xdr:rowOff>
    </xdr:to>
    <xdr:pic>
      <xdr:nvPicPr>
        <xdr:cNvPr id="61" name="图片 60">
          <a:extLst>
            <a:ext uri="{FF2B5EF4-FFF2-40B4-BE49-F238E27FC236}">
              <a16:creationId xmlns:a16="http://schemas.microsoft.com/office/drawing/2014/main" xmlns="" id="{16599CCA-E9F2-64D4-F8F7-1881164FB4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41043861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62</xdr:row>
      <xdr:rowOff>63499</xdr:rowOff>
    </xdr:from>
    <xdr:to>
      <xdr:col>0</xdr:col>
      <xdr:colOff>1018540</xdr:colOff>
      <xdr:row>62</xdr:row>
      <xdr:rowOff>629919</xdr:rowOff>
    </xdr:to>
    <xdr:pic>
      <xdr:nvPicPr>
        <xdr:cNvPr id="63" name="图片 62">
          <a:extLst>
            <a:ext uri="{FF2B5EF4-FFF2-40B4-BE49-F238E27FC236}">
              <a16:creationId xmlns:a16="http://schemas.microsoft.com/office/drawing/2014/main" xmlns="" id="{23BCF2FD-2ED3-A610-8B1D-CA25065B29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41737279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63</xdr:row>
      <xdr:rowOff>63500</xdr:rowOff>
    </xdr:from>
    <xdr:to>
      <xdr:col>0</xdr:col>
      <xdr:colOff>1018540</xdr:colOff>
      <xdr:row>63</xdr:row>
      <xdr:rowOff>629920</xdr:rowOff>
    </xdr:to>
    <xdr:pic>
      <xdr:nvPicPr>
        <xdr:cNvPr id="65" name="图片 64">
          <a:extLst>
            <a:ext uri="{FF2B5EF4-FFF2-40B4-BE49-F238E27FC236}">
              <a16:creationId xmlns:a16="http://schemas.microsoft.com/office/drawing/2014/main" xmlns="" id="{2DC6CAA3-4F2C-ED42-EEEB-75105181FD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42430700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64</xdr:row>
      <xdr:rowOff>63501</xdr:rowOff>
    </xdr:from>
    <xdr:to>
      <xdr:col>0</xdr:col>
      <xdr:colOff>1018540</xdr:colOff>
      <xdr:row>64</xdr:row>
      <xdr:rowOff>629921</xdr:rowOff>
    </xdr:to>
    <xdr:pic>
      <xdr:nvPicPr>
        <xdr:cNvPr id="67" name="图片 66">
          <a:extLst>
            <a:ext uri="{FF2B5EF4-FFF2-40B4-BE49-F238E27FC236}">
              <a16:creationId xmlns:a16="http://schemas.microsoft.com/office/drawing/2014/main" xmlns="" id="{F99E6FD2-CD3F-A350-43FB-1BA62DA4D5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43124121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65</xdr:row>
      <xdr:rowOff>63499</xdr:rowOff>
    </xdr:from>
    <xdr:to>
      <xdr:col>0</xdr:col>
      <xdr:colOff>1018540</xdr:colOff>
      <xdr:row>65</xdr:row>
      <xdr:rowOff>629919</xdr:rowOff>
    </xdr:to>
    <xdr:pic>
      <xdr:nvPicPr>
        <xdr:cNvPr id="69" name="图片 68">
          <a:extLst>
            <a:ext uri="{FF2B5EF4-FFF2-40B4-BE49-F238E27FC236}">
              <a16:creationId xmlns:a16="http://schemas.microsoft.com/office/drawing/2014/main" xmlns="" id="{3BF18088-022E-C0AD-F71F-9BC1B00F2E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43817539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66</xdr:row>
      <xdr:rowOff>63501</xdr:rowOff>
    </xdr:from>
    <xdr:to>
      <xdr:col>0</xdr:col>
      <xdr:colOff>1018540</xdr:colOff>
      <xdr:row>66</xdr:row>
      <xdr:rowOff>629921</xdr:rowOff>
    </xdr:to>
    <xdr:pic>
      <xdr:nvPicPr>
        <xdr:cNvPr id="71" name="图片 70">
          <a:extLst>
            <a:ext uri="{FF2B5EF4-FFF2-40B4-BE49-F238E27FC236}">
              <a16:creationId xmlns:a16="http://schemas.microsoft.com/office/drawing/2014/main" xmlns="" id="{63F86AD4-0267-9473-1647-7EEB7109AF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44510961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67</xdr:row>
      <xdr:rowOff>63499</xdr:rowOff>
    </xdr:from>
    <xdr:to>
      <xdr:col>0</xdr:col>
      <xdr:colOff>1018540</xdr:colOff>
      <xdr:row>67</xdr:row>
      <xdr:rowOff>629919</xdr:rowOff>
    </xdr:to>
    <xdr:pic>
      <xdr:nvPicPr>
        <xdr:cNvPr id="73" name="图片 72">
          <a:extLst>
            <a:ext uri="{FF2B5EF4-FFF2-40B4-BE49-F238E27FC236}">
              <a16:creationId xmlns:a16="http://schemas.microsoft.com/office/drawing/2014/main" xmlns="" id="{F4A5C467-6130-57F5-1F03-8779384AE3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45204379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68</xdr:row>
      <xdr:rowOff>63500</xdr:rowOff>
    </xdr:from>
    <xdr:to>
      <xdr:col>0</xdr:col>
      <xdr:colOff>1018540</xdr:colOff>
      <xdr:row>68</xdr:row>
      <xdr:rowOff>629920</xdr:rowOff>
    </xdr:to>
    <xdr:pic>
      <xdr:nvPicPr>
        <xdr:cNvPr id="75" name="图片 74">
          <a:extLst>
            <a:ext uri="{FF2B5EF4-FFF2-40B4-BE49-F238E27FC236}">
              <a16:creationId xmlns:a16="http://schemas.microsoft.com/office/drawing/2014/main" xmlns="" id="{F28B739C-9928-CB4B-55AF-569EC6F504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45897800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69</xdr:row>
      <xdr:rowOff>63501</xdr:rowOff>
    </xdr:from>
    <xdr:to>
      <xdr:col>0</xdr:col>
      <xdr:colOff>1018540</xdr:colOff>
      <xdr:row>69</xdr:row>
      <xdr:rowOff>629921</xdr:rowOff>
    </xdr:to>
    <xdr:pic>
      <xdr:nvPicPr>
        <xdr:cNvPr id="77" name="图片 76">
          <a:extLst>
            <a:ext uri="{FF2B5EF4-FFF2-40B4-BE49-F238E27FC236}">
              <a16:creationId xmlns:a16="http://schemas.microsoft.com/office/drawing/2014/main" xmlns="" id="{7BF03065-B809-D2F9-C410-67371E24FF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46591221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70</xdr:row>
      <xdr:rowOff>63499</xdr:rowOff>
    </xdr:from>
    <xdr:to>
      <xdr:col>0</xdr:col>
      <xdr:colOff>1018540</xdr:colOff>
      <xdr:row>70</xdr:row>
      <xdr:rowOff>629919</xdr:rowOff>
    </xdr:to>
    <xdr:pic>
      <xdr:nvPicPr>
        <xdr:cNvPr id="79" name="图片 78">
          <a:extLst>
            <a:ext uri="{FF2B5EF4-FFF2-40B4-BE49-F238E27FC236}">
              <a16:creationId xmlns:a16="http://schemas.microsoft.com/office/drawing/2014/main" xmlns="" id="{8C79DF4A-CD87-EB3E-FEEE-63B1642246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47284639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71</xdr:row>
      <xdr:rowOff>63501</xdr:rowOff>
    </xdr:from>
    <xdr:to>
      <xdr:col>0</xdr:col>
      <xdr:colOff>1018540</xdr:colOff>
      <xdr:row>71</xdr:row>
      <xdr:rowOff>629921</xdr:rowOff>
    </xdr:to>
    <xdr:pic>
      <xdr:nvPicPr>
        <xdr:cNvPr id="81" name="图片 80">
          <a:extLst>
            <a:ext uri="{FF2B5EF4-FFF2-40B4-BE49-F238E27FC236}">
              <a16:creationId xmlns:a16="http://schemas.microsoft.com/office/drawing/2014/main" xmlns="" id="{D7BEE1E3-8925-4C1C-E80A-0C21E27FFD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47978061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72</xdr:row>
      <xdr:rowOff>63499</xdr:rowOff>
    </xdr:from>
    <xdr:to>
      <xdr:col>0</xdr:col>
      <xdr:colOff>1018540</xdr:colOff>
      <xdr:row>72</xdr:row>
      <xdr:rowOff>629919</xdr:rowOff>
    </xdr:to>
    <xdr:pic>
      <xdr:nvPicPr>
        <xdr:cNvPr id="83" name="图片 82">
          <a:extLst>
            <a:ext uri="{FF2B5EF4-FFF2-40B4-BE49-F238E27FC236}">
              <a16:creationId xmlns:a16="http://schemas.microsoft.com/office/drawing/2014/main" xmlns="" id="{8370CD47-DCE1-3496-AC53-BC018F7847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48671479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73</xdr:row>
      <xdr:rowOff>63500</xdr:rowOff>
    </xdr:from>
    <xdr:to>
      <xdr:col>0</xdr:col>
      <xdr:colOff>1018540</xdr:colOff>
      <xdr:row>73</xdr:row>
      <xdr:rowOff>629920</xdr:rowOff>
    </xdr:to>
    <xdr:pic>
      <xdr:nvPicPr>
        <xdr:cNvPr id="85" name="图片 84">
          <a:extLst>
            <a:ext uri="{FF2B5EF4-FFF2-40B4-BE49-F238E27FC236}">
              <a16:creationId xmlns:a16="http://schemas.microsoft.com/office/drawing/2014/main" xmlns="" id="{FB378630-379B-F523-1F5E-89515CCC05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49364900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74</xdr:row>
      <xdr:rowOff>63501</xdr:rowOff>
    </xdr:from>
    <xdr:to>
      <xdr:col>0</xdr:col>
      <xdr:colOff>1018540</xdr:colOff>
      <xdr:row>74</xdr:row>
      <xdr:rowOff>629921</xdr:rowOff>
    </xdr:to>
    <xdr:pic>
      <xdr:nvPicPr>
        <xdr:cNvPr id="87" name="图片 86">
          <a:extLst>
            <a:ext uri="{FF2B5EF4-FFF2-40B4-BE49-F238E27FC236}">
              <a16:creationId xmlns:a16="http://schemas.microsoft.com/office/drawing/2014/main" xmlns="" id="{097B9BB6-B2DC-ACAA-6A3B-53222D7E36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50058321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75</xdr:row>
      <xdr:rowOff>63499</xdr:rowOff>
    </xdr:from>
    <xdr:to>
      <xdr:col>0</xdr:col>
      <xdr:colOff>1018540</xdr:colOff>
      <xdr:row>75</xdr:row>
      <xdr:rowOff>629919</xdr:rowOff>
    </xdr:to>
    <xdr:pic>
      <xdr:nvPicPr>
        <xdr:cNvPr id="89" name="图片 88">
          <a:extLst>
            <a:ext uri="{FF2B5EF4-FFF2-40B4-BE49-F238E27FC236}">
              <a16:creationId xmlns:a16="http://schemas.microsoft.com/office/drawing/2014/main" xmlns="" id="{B1704D48-C8EC-C09C-D389-FC793923528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50751739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76</xdr:row>
      <xdr:rowOff>63501</xdr:rowOff>
    </xdr:from>
    <xdr:to>
      <xdr:col>0</xdr:col>
      <xdr:colOff>1018540</xdr:colOff>
      <xdr:row>76</xdr:row>
      <xdr:rowOff>629921</xdr:rowOff>
    </xdr:to>
    <xdr:pic>
      <xdr:nvPicPr>
        <xdr:cNvPr id="91" name="图片 90">
          <a:extLst>
            <a:ext uri="{FF2B5EF4-FFF2-40B4-BE49-F238E27FC236}">
              <a16:creationId xmlns:a16="http://schemas.microsoft.com/office/drawing/2014/main" xmlns="" id="{FFAA03AB-BE57-8BEC-9012-7D09F24F63D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51445161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77</xdr:row>
      <xdr:rowOff>63499</xdr:rowOff>
    </xdr:from>
    <xdr:to>
      <xdr:col>0</xdr:col>
      <xdr:colOff>1018540</xdr:colOff>
      <xdr:row>77</xdr:row>
      <xdr:rowOff>629919</xdr:rowOff>
    </xdr:to>
    <xdr:pic>
      <xdr:nvPicPr>
        <xdr:cNvPr id="93" name="图片 92">
          <a:extLst>
            <a:ext uri="{FF2B5EF4-FFF2-40B4-BE49-F238E27FC236}">
              <a16:creationId xmlns:a16="http://schemas.microsoft.com/office/drawing/2014/main" xmlns="" id="{F1DBB368-4BF0-1EF5-CF84-3AD2BC42C9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52138579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78</xdr:row>
      <xdr:rowOff>63500</xdr:rowOff>
    </xdr:from>
    <xdr:to>
      <xdr:col>0</xdr:col>
      <xdr:colOff>1018540</xdr:colOff>
      <xdr:row>78</xdr:row>
      <xdr:rowOff>629920</xdr:rowOff>
    </xdr:to>
    <xdr:pic>
      <xdr:nvPicPr>
        <xdr:cNvPr id="95" name="图片 94">
          <a:extLst>
            <a:ext uri="{FF2B5EF4-FFF2-40B4-BE49-F238E27FC236}">
              <a16:creationId xmlns:a16="http://schemas.microsoft.com/office/drawing/2014/main" xmlns="" id="{BB363D04-DA5C-E740-38C8-87A0F1EC24A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52832000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79</xdr:row>
      <xdr:rowOff>63501</xdr:rowOff>
    </xdr:from>
    <xdr:to>
      <xdr:col>0</xdr:col>
      <xdr:colOff>1018540</xdr:colOff>
      <xdr:row>79</xdr:row>
      <xdr:rowOff>629921</xdr:rowOff>
    </xdr:to>
    <xdr:pic>
      <xdr:nvPicPr>
        <xdr:cNvPr id="97" name="图片 96">
          <a:extLst>
            <a:ext uri="{FF2B5EF4-FFF2-40B4-BE49-F238E27FC236}">
              <a16:creationId xmlns:a16="http://schemas.microsoft.com/office/drawing/2014/main" xmlns="" id="{BDC81EE6-C3A8-CAFC-E965-881E7E0A0E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53525421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80</xdr:row>
      <xdr:rowOff>63502</xdr:rowOff>
    </xdr:from>
    <xdr:to>
      <xdr:col>0</xdr:col>
      <xdr:colOff>1018540</xdr:colOff>
      <xdr:row>80</xdr:row>
      <xdr:rowOff>629922</xdr:rowOff>
    </xdr:to>
    <xdr:pic>
      <xdr:nvPicPr>
        <xdr:cNvPr id="99" name="图片 98">
          <a:extLst>
            <a:ext uri="{FF2B5EF4-FFF2-40B4-BE49-F238E27FC236}">
              <a16:creationId xmlns:a16="http://schemas.microsoft.com/office/drawing/2014/main" xmlns="" id="{2E5E2091-2662-2CD0-376C-EB665DA4AA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54218842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81</xdr:row>
      <xdr:rowOff>63498</xdr:rowOff>
    </xdr:from>
    <xdr:to>
      <xdr:col>0</xdr:col>
      <xdr:colOff>1018540</xdr:colOff>
      <xdr:row>81</xdr:row>
      <xdr:rowOff>629918</xdr:rowOff>
    </xdr:to>
    <xdr:pic>
      <xdr:nvPicPr>
        <xdr:cNvPr id="101" name="图片 100">
          <a:extLst>
            <a:ext uri="{FF2B5EF4-FFF2-40B4-BE49-F238E27FC236}">
              <a16:creationId xmlns:a16="http://schemas.microsoft.com/office/drawing/2014/main" xmlns="" id="{840F530A-5888-7C1C-B13D-65BF13B8E1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54912258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82</xdr:row>
      <xdr:rowOff>63499</xdr:rowOff>
    </xdr:from>
    <xdr:to>
      <xdr:col>0</xdr:col>
      <xdr:colOff>1018540</xdr:colOff>
      <xdr:row>82</xdr:row>
      <xdr:rowOff>629919</xdr:rowOff>
    </xdr:to>
    <xdr:pic>
      <xdr:nvPicPr>
        <xdr:cNvPr id="103" name="图片 102">
          <a:extLst>
            <a:ext uri="{FF2B5EF4-FFF2-40B4-BE49-F238E27FC236}">
              <a16:creationId xmlns:a16="http://schemas.microsoft.com/office/drawing/2014/main" xmlns="" id="{2D203BD2-10C9-4381-073F-F8293744CA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55605679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83</xdr:row>
      <xdr:rowOff>63500</xdr:rowOff>
    </xdr:from>
    <xdr:to>
      <xdr:col>0</xdr:col>
      <xdr:colOff>1018540</xdr:colOff>
      <xdr:row>83</xdr:row>
      <xdr:rowOff>629920</xdr:rowOff>
    </xdr:to>
    <xdr:pic>
      <xdr:nvPicPr>
        <xdr:cNvPr id="105" name="图片 104">
          <a:extLst>
            <a:ext uri="{FF2B5EF4-FFF2-40B4-BE49-F238E27FC236}">
              <a16:creationId xmlns:a16="http://schemas.microsoft.com/office/drawing/2014/main" xmlns="" id="{E3CB4AB9-A20B-9547-2451-0C74622D4E5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56299100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84</xdr:row>
      <xdr:rowOff>63501</xdr:rowOff>
    </xdr:from>
    <xdr:to>
      <xdr:col>0</xdr:col>
      <xdr:colOff>1018540</xdr:colOff>
      <xdr:row>84</xdr:row>
      <xdr:rowOff>629921</xdr:rowOff>
    </xdr:to>
    <xdr:pic>
      <xdr:nvPicPr>
        <xdr:cNvPr id="107" name="图片 106">
          <a:extLst>
            <a:ext uri="{FF2B5EF4-FFF2-40B4-BE49-F238E27FC236}">
              <a16:creationId xmlns:a16="http://schemas.microsoft.com/office/drawing/2014/main" xmlns="" id="{7B1D8F20-39E0-6EF7-A928-DF03A390D9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56992521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85</xdr:row>
      <xdr:rowOff>63502</xdr:rowOff>
    </xdr:from>
    <xdr:to>
      <xdr:col>0</xdr:col>
      <xdr:colOff>1018540</xdr:colOff>
      <xdr:row>85</xdr:row>
      <xdr:rowOff>629922</xdr:rowOff>
    </xdr:to>
    <xdr:pic>
      <xdr:nvPicPr>
        <xdr:cNvPr id="109" name="图片 108">
          <a:extLst>
            <a:ext uri="{FF2B5EF4-FFF2-40B4-BE49-F238E27FC236}">
              <a16:creationId xmlns:a16="http://schemas.microsoft.com/office/drawing/2014/main" xmlns="" id="{E669431B-FDBE-5C93-37F8-463396D550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57685942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86</xdr:row>
      <xdr:rowOff>63498</xdr:rowOff>
    </xdr:from>
    <xdr:to>
      <xdr:col>0</xdr:col>
      <xdr:colOff>1018540</xdr:colOff>
      <xdr:row>86</xdr:row>
      <xdr:rowOff>629918</xdr:rowOff>
    </xdr:to>
    <xdr:pic>
      <xdr:nvPicPr>
        <xdr:cNvPr id="111" name="图片 110">
          <a:extLst>
            <a:ext uri="{FF2B5EF4-FFF2-40B4-BE49-F238E27FC236}">
              <a16:creationId xmlns:a16="http://schemas.microsoft.com/office/drawing/2014/main" xmlns="" id="{FFF14ED9-BDE1-1FE8-9BAE-B898CDC7581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58379358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87</xdr:row>
      <xdr:rowOff>63499</xdr:rowOff>
    </xdr:from>
    <xdr:to>
      <xdr:col>0</xdr:col>
      <xdr:colOff>1018540</xdr:colOff>
      <xdr:row>87</xdr:row>
      <xdr:rowOff>629919</xdr:rowOff>
    </xdr:to>
    <xdr:pic>
      <xdr:nvPicPr>
        <xdr:cNvPr id="113" name="图片 112">
          <a:extLst>
            <a:ext uri="{FF2B5EF4-FFF2-40B4-BE49-F238E27FC236}">
              <a16:creationId xmlns:a16="http://schemas.microsoft.com/office/drawing/2014/main" xmlns="" id="{A6B2825B-540F-2BD2-7C39-F5BE5F1B908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59072779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88</xdr:row>
      <xdr:rowOff>63500</xdr:rowOff>
    </xdr:from>
    <xdr:to>
      <xdr:col>0</xdr:col>
      <xdr:colOff>1018540</xdr:colOff>
      <xdr:row>88</xdr:row>
      <xdr:rowOff>629920</xdr:rowOff>
    </xdr:to>
    <xdr:pic>
      <xdr:nvPicPr>
        <xdr:cNvPr id="115" name="图片 114">
          <a:extLst>
            <a:ext uri="{FF2B5EF4-FFF2-40B4-BE49-F238E27FC236}">
              <a16:creationId xmlns:a16="http://schemas.microsoft.com/office/drawing/2014/main" xmlns="" id="{4596741C-9846-8937-96B2-71977B0EDB9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59766200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89</xdr:row>
      <xdr:rowOff>63501</xdr:rowOff>
    </xdr:from>
    <xdr:to>
      <xdr:col>0</xdr:col>
      <xdr:colOff>1018540</xdr:colOff>
      <xdr:row>89</xdr:row>
      <xdr:rowOff>629921</xdr:rowOff>
    </xdr:to>
    <xdr:pic>
      <xdr:nvPicPr>
        <xdr:cNvPr id="117" name="图片 116">
          <a:extLst>
            <a:ext uri="{FF2B5EF4-FFF2-40B4-BE49-F238E27FC236}">
              <a16:creationId xmlns:a16="http://schemas.microsoft.com/office/drawing/2014/main" xmlns="" id="{A1AFBFF1-32C1-6118-64CC-13EA49AFB9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60459621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90</xdr:row>
      <xdr:rowOff>63502</xdr:rowOff>
    </xdr:from>
    <xdr:to>
      <xdr:col>0</xdr:col>
      <xdr:colOff>1018540</xdr:colOff>
      <xdr:row>90</xdr:row>
      <xdr:rowOff>629922</xdr:rowOff>
    </xdr:to>
    <xdr:pic>
      <xdr:nvPicPr>
        <xdr:cNvPr id="119" name="图片 118">
          <a:extLst>
            <a:ext uri="{FF2B5EF4-FFF2-40B4-BE49-F238E27FC236}">
              <a16:creationId xmlns:a16="http://schemas.microsoft.com/office/drawing/2014/main" xmlns="" id="{EB63289D-AF3C-1FD2-6CE7-D98BF8D3D4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61153042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91</xdr:row>
      <xdr:rowOff>63498</xdr:rowOff>
    </xdr:from>
    <xdr:to>
      <xdr:col>0</xdr:col>
      <xdr:colOff>1018540</xdr:colOff>
      <xdr:row>91</xdr:row>
      <xdr:rowOff>629918</xdr:rowOff>
    </xdr:to>
    <xdr:pic>
      <xdr:nvPicPr>
        <xdr:cNvPr id="121" name="图片 120">
          <a:extLst>
            <a:ext uri="{FF2B5EF4-FFF2-40B4-BE49-F238E27FC236}">
              <a16:creationId xmlns:a16="http://schemas.microsoft.com/office/drawing/2014/main" xmlns="" id="{1262C861-0723-7034-6B19-396C51E05DD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61846458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92</xdr:row>
      <xdr:rowOff>63499</xdr:rowOff>
    </xdr:from>
    <xdr:to>
      <xdr:col>0</xdr:col>
      <xdr:colOff>1018540</xdr:colOff>
      <xdr:row>92</xdr:row>
      <xdr:rowOff>629919</xdr:rowOff>
    </xdr:to>
    <xdr:pic>
      <xdr:nvPicPr>
        <xdr:cNvPr id="123" name="图片 122">
          <a:extLst>
            <a:ext uri="{FF2B5EF4-FFF2-40B4-BE49-F238E27FC236}">
              <a16:creationId xmlns:a16="http://schemas.microsoft.com/office/drawing/2014/main" xmlns="" id="{14A6ECB1-2DF2-02FE-C49E-98D51BB00F6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62539879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93</xdr:row>
      <xdr:rowOff>63500</xdr:rowOff>
    </xdr:from>
    <xdr:to>
      <xdr:col>0</xdr:col>
      <xdr:colOff>1018540</xdr:colOff>
      <xdr:row>93</xdr:row>
      <xdr:rowOff>629920</xdr:rowOff>
    </xdr:to>
    <xdr:pic>
      <xdr:nvPicPr>
        <xdr:cNvPr id="125" name="图片 124">
          <a:extLst>
            <a:ext uri="{FF2B5EF4-FFF2-40B4-BE49-F238E27FC236}">
              <a16:creationId xmlns:a16="http://schemas.microsoft.com/office/drawing/2014/main" xmlns="" id="{8F2A7C69-2EE6-7BFC-5C20-883C9534C60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63233300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94</xdr:row>
      <xdr:rowOff>63501</xdr:rowOff>
    </xdr:from>
    <xdr:to>
      <xdr:col>0</xdr:col>
      <xdr:colOff>1018540</xdr:colOff>
      <xdr:row>94</xdr:row>
      <xdr:rowOff>629921</xdr:rowOff>
    </xdr:to>
    <xdr:pic>
      <xdr:nvPicPr>
        <xdr:cNvPr id="127" name="图片 126">
          <a:extLst>
            <a:ext uri="{FF2B5EF4-FFF2-40B4-BE49-F238E27FC236}">
              <a16:creationId xmlns:a16="http://schemas.microsoft.com/office/drawing/2014/main" xmlns="" id="{6FA7A8DB-9792-4407-479A-ADB72450B3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63926721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95</xdr:row>
      <xdr:rowOff>63502</xdr:rowOff>
    </xdr:from>
    <xdr:to>
      <xdr:col>0</xdr:col>
      <xdr:colOff>1018540</xdr:colOff>
      <xdr:row>95</xdr:row>
      <xdr:rowOff>629922</xdr:rowOff>
    </xdr:to>
    <xdr:pic>
      <xdr:nvPicPr>
        <xdr:cNvPr id="129" name="图片 128">
          <a:extLst>
            <a:ext uri="{FF2B5EF4-FFF2-40B4-BE49-F238E27FC236}">
              <a16:creationId xmlns:a16="http://schemas.microsoft.com/office/drawing/2014/main" xmlns="" id="{91E0F310-9CA9-2A02-EBF2-8CD5F53D675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64620142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96</xdr:row>
      <xdr:rowOff>63498</xdr:rowOff>
    </xdr:from>
    <xdr:to>
      <xdr:col>0</xdr:col>
      <xdr:colOff>1018540</xdr:colOff>
      <xdr:row>96</xdr:row>
      <xdr:rowOff>629918</xdr:rowOff>
    </xdr:to>
    <xdr:pic>
      <xdr:nvPicPr>
        <xdr:cNvPr id="131" name="图片 130">
          <a:extLst>
            <a:ext uri="{FF2B5EF4-FFF2-40B4-BE49-F238E27FC236}">
              <a16:creationId xmlns:a16="http://schemas.microsoft.com/office/drawing/2014/main" xmlns="" id="{C282DE9A-CAFC-E644-E168-FF1B159437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65313558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97</xdr:row>
      <xdr:rowOff>63499</xdr:rowOff>
    </xdr:from>
    <xdr:to>
      <xdr:col>0</xdr:col>
      <xdr:colOff>1018540</xdr:colOff>
      <xdr:row>97</xdr:row>
      <xdr:rowOff>629919</xdr:rowOff>
    </xdr:to>
    <xdr:pic>
      <xdr:nvPicPr>
        <xdr:cNvPr id="133" name="图片 132">
          <a:extLst>
            <a:ext uri="{FF2B5EF4-FFF2-40B4-BE49-F238E27FC236}">
              <a16:creationId xmlns:a16="http://schemas.microsoft.com/office/drawing/2014/main" xmlns="" id="{2CFC13D6-485A-08F5-5795-09B274D8788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66006979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98</xdr:row>
      <xdr:rowOff>63500</xdr:rowOff>
    </xdr:from>
    <xdr:to>
      <xdr:col>0</xdr:col>
      <xdr:colOff>1018540</xdr:colOff>
      <xdr:row>98</xdr:row>
      <xdr:rowOff>629920</xdr:rowOff>
    </xdr:to>
    <xdr:pic>
      <xdr:nvPicPr>
        <xdr:cNvPr id="135" name="图片 134">
          <a:extLst>
            <a:ext uri="{FF2B5EF4-FFF2-40B4-BE49-F238E27FC236}">
              <a16:creationId xmlns:a16="http://schemas.microsoft.com/office/drawing/2014/main" xmlns="" id="{0D0254FC-61B3-CEFF-7B76-D80943E1962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66700400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99</xdr:row>
      <xdr:rowOff>63501</xdr:rowOff>
    </xdr:from>
    <xdr:to>
      <xdr:col>0</xdr:col>
      <xdr:colOff>1018540</xdr:colOff>
      <xdr:row>99</xdr:row>
      <xdr:rowOff>629921</xdr:rowOff>
    </xdr:to>
    <xdr:pic>
      <xdr:nvPicPr>
        <xdr:cNvPr id="137" name="图片 136">
          <a:extLst>
            <a:ext uri="{FF2B5EF4-FFF2-40B4-BE49-F238E27FC236}">
              <a16:creationId xmlns:a16="http://schemas.microsoft.com/office/drawing/2014/main" xmlns="" id="{9ACCDB39-03B0-A2B9-8C98-06974A095A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67393821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100</xdr:row>
      <xdr:rowOff>63502</xdr:rowOff>
    </xdr:from>
    <xdr:to>
      <xdr:col>0</xdr:col>
      <xdr:colOff>1018540</xdr:colOff>
      <xdr:row>100</xdr:row>
      <xdr:rowOff>629922</xdr:rowOff>
    </xdr:to>
    <xdr:pic>
      <xdr:nvPicPr>
        <xdr:cNvPr id="139" name="图片 138">
          <a:extLst>
            <a:ext uri="{FF2B5EF4-FFF2-40B4-BE49-F238E27FC236}">
              <a16:creationId xmlns:a16="http://schemas.microsoft.com/office/drawing/2014/main" xmlns="" id="{E4EFBAEC-FE3E-8FAB-C14B-39104C4240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68087242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101</xdr:row>
      <xdr:rowOff>63498</xdr:rowOff>
    </xdr:from>
    <xdr:to>
      <xdr:col>0</xdr:col>
      <xdr:colOff>1018540</xdr:colOff>
      <xdr:row>101</xdr:row>
      <xdr:rowOff>629918</xdr:rowOff>
    </xdr:to>
    <xdr:pic>
      <xdr:nvPicPr>
        <xdr:cNvPr id="141" name="图片 140">
          <a:extLst>
            <a:ext uri="{FF2B5EF4-FFF2-40B4-BE49-F238E27FC236}">
              <a16:creationId xmlns:a16="http://schemas.microsoft.com/office/drawing/2014/main" xmlns="" id="{7B87CC9E-F21F-1259-1DB0-FA1A70BD041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68780658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102</xdr:row>
      <xdr:rowOff>63499</xdr:rowOff>
    </xdr:from>
    <xdr:to>
      <xdr:col>0</xdr:col>
      <xdr:colOff>1018540</xdr:colOff>
      <xdr:row>102</xdr:row>
      <xdr:rowOff>629919</xdr:rowOff>
    </xdr:to>
    <xdr:pic>
      <xdr:nvPicPr>
        <xdr:cNvPr id="143" name="图片 142">
          <a:extLst>
            <a:ext uri="{FF2B5EF4-FFF2-40B4-BE49-F238E27FC236}">
              <a16:creationId xmlns:a16="http://schemas.microsoft.com/office/drawing/2014/main" xmlns="" id="{87A15A77-0462-4552-8472-8622777379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69474079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103</xdr:row>
      <xdr:rowOff>63500</xdr:rowOff>
    </xdr:from>
    <xdr:to>
      <xdr:col>0</xdr:col>
      <xdr:colOff>1018540</xdr:colOff>
      <xdr:row>103</xdr:row>
      <xdr:rowOff>629920</xdr:rowOff>
    </xdr:to>
    <xdr:pic>
      <xdr:nvPicPr>
        <xdr:cNvPr id="145" name="图片 144">
          <a:extLst>
            <a:ext uri="{FF2B5EF4-FFF2-40B4-BE49-F238E27FC236}">
              <a16:creationId xmlns:a16="http://schemas.microsoft.com/office/drawing/2014/main" xmlns="" id="{76CA472B-E351-2EE1-6D6F-3D8853F7E1C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70167500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104</xdr:row>
      <xdr:rowOff>63501</xdr:rowOff>
    </xdr:from>
    <xdr:to>
      <xdr:col>0</xdr:col>
      <xdr:colOff>1018540</xdr:colOff>
      <xdr:row>104</xdr:row>
      <xdr:rowOff>629921</xdr:rowOff>
    </xdr:to>
    <xdr:pic>
      <xdr:nvPicPr>
        <xdr:cNvPr id="147" name="图片 146">
          <a:extLst>
            <a:ext uri="{FF2B5EF4-FFF2-40B4-BE49-F238E27FC236}">
              <a16:creationId xmlns:a16="http://schemas.microsoft.com/office/drawing/2014/main" xmlns="" id="{F72D6544-06D1-F262-9CEB-866F235541E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70860921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105</xdr:row>
      <xdr:rowOff>63502</xdr:rowOff>
    </xdr:from>
    <xdr:to>
      <xdr:col>0</xdr:col>
      <xdr:colOff>1018540</xdr:colOff>
      <xdr:row>105</xdr:row>
      <xdr:rowOff>629922</xdr:rowOff>
    </xdr:to>
    <xdr:pic>
      <xdr:nvPicPr>
        <xdr:cNvPr id="149" name="图片 148">
          <a:extLst>
            <a:ext uri="{FF2B5EF4-FFF2-40B4-BE49-F238E27FC236}">
              <a16:creationId xmlns:a16="http://schemas.microsoft.com/office/drawing/2014/main" xmlns="" id="{500ECAC6-BFBC-92C9-FF68-67A674FC02B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71554342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106</xdr:row>
      <xdr:rowOff>63498</xdr:rowOff>
    </xdr:from>
    <xdr:to>
      <xdr:col>0</xdr:col>
      <xdr:colOff>1018540</xdr:colOff>
      <xdr:row>106</xdr:row>
      <xdr:rowOff>629918</xdr:rowOff>
    </xdr:to>
    <xdr:pic>
      <xdr:nvPicPr>
        <xdr:cNvPr id="151" name="图片 150">
          <a:extLst>
            <a:ext uri="{FF2B5EF4-FFF2-40B4-BE49-F238E27FC236}">
              <a16:creationId xmlns:a16="http://schemas.microsoft.com/office/drawing/2014/main" xmlns="" id="{393349B6-477B-27B4-2B37-24814B12D2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72247758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107</xdr:row>
      <xdr:rowOff>63499</xdr:rowOff>
    </xdr:from>
    <xdr:to>
      <xdr:col>0</xdr:col>
      <xdr:colOff>1018540</xdr:colOff>
      <xdr:row>107</xdr:row>
      <xdr:rowOff>629919</xdr:rowOff>
    </xdr:to>
    <xdr:pic>
      <xdr:nvPicPr>
        <xdr:cNvPr id="153" name="图片 152">
          <a:extLst>
            <a:ext uri="{FF2B5EF4-FFF2-40B4-BE49-F238E27FC236}">
              <a16:creationId xmlns:a16="http://schemas.microsoft.com/office/drawing/2014/main" xmlns="" id="{9D7106ED-3C9E-0D06-ADA2-360FE71EC1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72941179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108</xdr:row>
      <xdr:rowOff>63500</xdr:rowOff>
    </xdr:from>
    <xdr:to>
      <xdr:col>0</xdr:col>
      <xdr:colOff>1018540</xdr:colOff>
      <xdr:row>108</xdr:row>
      <xdr:rowOff>629920</xdr:rowOff>
    </xdr:to>
    <xdr:pic>
      <xdr:nvPicPr>
        <xdr:cNvPr id="155" name="图片 154">
          <a:extLst>
            <a:ext uri="{FF2B5EF4-FFF2-40B4-BE49-F238E27FC236}">
              <a16:creationId xmlns:a16="http://schemas.microsoft.com/office/drawing/2014/main" xmlns="" id="{B2599A57-974C-A4F6-4DD5-FDA6154DEE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73634600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109</xdr:row>
      <xdr:rowOff>63501</xdr:rowOff>
    </xdr:from>
    <xdr:to>
      <xdr:col>0</xdr:col>
      <xdr:colOff>1018540</xdr:colOff>
      <xdr:row>109</xdr:row>
      <xdr:rowOff>629921</xdr:rowOff>
    </xdr:to>
    <xdr:pic>
      <xdr:nvPicPr>
        <xdr:cNvPr id="157" name="图片 156">
          <a:extLst>
            <a:ext uri="{FF2B5EF4-FFF2-40B4-BE49-F238E27FC236}">
              <a16:creationId xmlns:a16="http://schemas.microsoft.com/office/drawing/2014/main" xmlns="" id="{95147C70-C247-9994-AE55-AA79AE93A66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74328021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110</xdr:row>
      <xdr:rowOff>63502</xdr:rowOff>
    </xdr:from>
    <xdr:to>
      <xdr:col>0</xdr:col>
      <xdr:colOff>1018540</xdr:colOff>
      <xdr:row>110</xdr:row>
      <xdr:rowOff>629922</xdr:rowOff>
    </xdr:to>
    <xdr:pic>
      <xdr:nvPicPr>
        <xdr:cNvPr id="159" name="图片 158">
          <a:extLst>
            <a:ext uri="{FF2B5EF4-FFF2-40B4-BE49-F238E27FC236}">
              <a16:creationId xmlns:a16="http://schemas.microsoft.com/office/drawing/2014/main" xmlns="" id="{F5133C27-CD40-FB0B-44CA-DFD148F9014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75021442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111</xdr:row>
      <xdr:rowOff>63498</xdr:rowOff>
    </xdr:from>
    <xdr:to>
      <xdr:col>0</xdr:col>
      <xdr:colOff>1018540</xdr:colOff>
      <xdr:row>111</xdr:row>
      <xdr:rowOff>629918</xdr:rowOff>
    </xdr:to>
    <xdr:pic>
      <xdr:nvPicPr>
        <xdr:cNvPr id="161" name="图片 160">
          <a:extLst>
            <a:ext uri="{FF2B5EF4-FFF2-40B4-BE49-F238E27FC236}">
              <a16:creationId xmlns:a16="http://schemas.microsoft.com/office/drawing/2014/main" xmlns="" id="{C6535CBD-22F8-1F16-E08C-1ECA064C31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75714858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112</xdr:row>
      <xdr:rowOff>63499</xdr:rowOff>
    </xdr:from>
    <xdr:to>
      <xdr:col>0</xdr:col>
      <xdr:colOff>1018540</xdr:colOff>
      <xdr:row>112</xdr:row>
      <xdr:rowOff>629919</xdr:rowOff>
    </xdr:to>
    <xdr:pic>
      <xdr:nvPicPr>
        <xdr:cNvPr id="163" name="图片 162">
          <a:extLst>
            <a:ext uri="{FF2B5EF4-FFF2-40B4-BE49-F238E27FC236}">
              <a16:creationId xmlns:a16="http://schemas.microsoft.com/office/drawing/2014/main" xmlns="" id="{AD87F3BF-CB29-E74D-F300-F74F15FE02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76408279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113</xdr:row>
      <xdr:rowOff>63500</xdr:rowOff>
    </xdr:from>
    <xdr:to>
      <xdr:col>0</xdr:col>
      <xdr:colOff>1018540</xdr:colOff>
      <xdr:row>113</xdr:row>
      <xdr:rowOff>629920</xdr:rowOff>
    </xdr:to>
    <xdr:pic>
      <xdr:nvPicPr>
        <xdr:cNvPr id="165" name="图片 164">
          <a:extLst>
            <a:ext uri="{FF2B5EF4-FFF2-40B4-BE49-F238E27FC236}">
              <a16:creationId xmlns:a16="http://schemas.microsoft.com/office/drawing/2014/main" xmlns="" id="{1EF63144-57D6-D545-BB52-08B6F36D624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77101700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114</xdr:row>
      <xdr:rowOff>63501</xdr:rowOff>
    </xdr:from>
    <xdr:to>
      <xdr:col>0</xdr:col>
      <xdr:colOff>1018540</xdr:colOff>
      <xdr:row>114</xdr:row>
      <xdr:rowOff>629921</xdr:rowOff>
    </xdr:to>
    <xdr:pic>
      <xdr:nvPicPr>
        <xdr:cNvPr id="167" name="图片 166">
          <a:extLst>
            <a:ext uri="{FF2B5EF4-FFF2-40B4-BE49-F238E27FC236}">
              <a16:creationId xmlns:a16="http://schemas.microsoft.com/office/drawing/2014/main" xmlns="" id="{1E1CC164-12F5-F990-6DA6-E278AAAE34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77795121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115</xdr:row>
      <xdr:rowOff>63502</xdr:rowOff>
    </xdr:from>
    <xdr:to>
      <xdr:col>0</xdr:col>
      <xdr:colOff>1018540</xdr:colOff>
      <xdr:row>115</xdr:row>
      <xdr:rowOff>629922</xdr:rowOff>
    </xdr:to>
    <xdr:pic>
      <xdr:nvPicPr>
        <xdr:cNvPr id="169" name="图片 168">
          <a:extLst>
            <a:ext uri="{FF2B5EF4-FFF2-40B4-BE49-F238E27FC236}">
              <a16:creationId xmlns:a16="http://schemas.microsoft.com/office/drawing/2014/main" xmlns="" id="{A7327071-68FC-74C8-8367-80101F8BC3D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78488542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116</xdr:row>
      <xdr:rowOff>63498</xdr:rowOff>
    </xdr:from>
    <xdr:to>
      <xdr:col>0</xdr:col>
      <xdr:colOff>1018540</xdr:colOff>
      <xdr:row>116</xdr:row>
      <xdr:rowOff>629918</xdr:rowOff>
    </xdr:to>
    <xdr:pic>
      <xdr:nvPicPr>
        <xdr:cNvPr id="171" name="图片 170">
          <a:extLst>
            <a:ext uri="{FF2B5EF4-FFF2-40B4-BE49-F238E27FC236}">
              <a16:creationId xmlns:a16="http://schemas.microsoft.com/office/drawing/2014/main" xmlns="" id="{98710CEC-3CE2-FC86-672D-5C7541829A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79181958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117</xdr:row>
      <xdr:rowOff>63499</xdr:rowOff>
    </xdr:from>
    <xdr:to>
      <xdr:col>0</xdr:col>
      <xdr:colOff>1018540</xdr:colOff>
      <xdr:row>117</xdr:row>
      <xdr:rowOff>629919</xdr:rowOff>
    </xdr:to>
    <xdr:pic>
      <xdr:nvPicPr>
        <xdr:cNvPr id="173" name="图片 172">
          <a:extLst>
            <a:ext uri="{FF2B5EF4-FFF2-40B4-BE49-F238E27FC236}">
              <a16:creationId xmlns:a16="http://schemas.microsoft.com/office/drawing/2014/main" xmlns="" id="{771E7CAD-BC66-C97C-FACF-1C80840927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79875379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118</xdr:row>
      <xdr:rowOff>63500</xdr:rowOff>
    </xdr:from>
    <xdr:to>
      <xdr:col>0</xdr:col>
      <xdr:colOff>1018540</xdr:colOff>
      <xdr:row>118</xdr:row>
      <xdr:rowOff>629920</xdr:rowOff>
    </xdr:to>
    <xdr:pic>
      <xdr:nvPicPr>
        <xdr:cNvPr id="175" name="图片 174">
          <a:extLst>
            <a:ext uri="{FF2B5EF4-FFF2-40B4-BE49-F238E27FC236}">
              <a16:creationId xmlns:a16="http://schemas.microsoft.com/office/drawing/2014/main" xmlns="" id="{E7A1527C-BB45-B02E-14FB-8648485C49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80568800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119</xdr:row>
      <xdr:rowOff>63501</xdr:rowOff>
    </xdr:from>
    <xdr:to>
      <xdr:col>0</xdr:col>
      <xdr:colOff>1018540</xdr:colOff>
      <xdr:row>119</xdr:row>
      <xdr:rowOff>629921</xdr:rowOff>
    </xdr:to>
    <xdr:pic>
      <xdr:nvPicPr>
        <xdr:cNvPr id="177" name="图片 176">
          <a:extLst>
            <a:ext uri="{FF2B5EF4-FFF2-40B4-BE49-F238E27FC236}">
              <a16:creationId xmlns:a16="http://schemas.microsoft.com/office/drawing/2014/main" xmlns="" id="{90AB1B74-0336-CDFF-8091-CAC2996F85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81262221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120</xdr:row>
      <xdr:rowOff>63502</xdr:rowOff>
    </xdr:from>
    <xdr:to>
      <xdr:col>0</xdr:col>
      <xdr:colOff>1018540</xdr:colOff>
      <xdr:row>120</xdr:row>
      <xdr:rowOff>629922</xdr:rowOff>
    </xdr:to>
    <xdr:pic>
      <xdr:nvPicPr>
        <xdr:cNvPr id="179" name="图片 178">
          <a:extLst>
            <a:ext uri="{FF2B5EF4-FFF2-40B4-BE49-F238E27FC236}">
              <a16:creationId xmlns:a16="http://schemas.microsoft.com/office/drawing/2014/main" xmlns="" id="{9A4E588B-3393-123E-A475-F2DAF9387CC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81955642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121</xdr:row>
      <xdr:rowOff>63498</xdr:rowOff>
    </xdr:from>
    <xdr:to>
      <xdr:col>0</xdr:col>
      <xdr:colOff>1018540</xdr:colOff>
      <xdr:row>121</xdr:row>
      <xdr:rowOff>629918</xdr:rowOff>
    </xdr:to>
    <xdr:pic>
      <xdr:nvPicPr>
        <xdr:cNvPr id="181" name="图片 180">
          <a:extLst>
            <a:ext uri="{FF2B5EF4-FFF2-40B4-BE49-F238E27FC236}">
              <a16:creationId xmlns:a16="http://schemas.microsoft.com/office/drawing/2014/main" xmlns="" id="{EBAACAC0-B96B-4386-9341-5424E7FD22A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82649058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122</xdr:row>
      <xdr:rowOff>63499</xdr:rowOff>
    </xdr:from>
    <xdr:to>
      <xdr:col>0</xdr:col>
      <xdr:colOff>1018540</xdr:colOff>
      <xdr:row>122</xdr:row>
      <xdr:rowOff>629919</xdr:rowOff>
    </xdr:to>
    <xdr:pic>
      <xdr:nvPicPr>
        <xdr:cNvPr id="183" name="图片 182">
          <a:extLst>
            <a:ext uri="{FF2B5EF4-FFF2-40B4-BE49-F238E27FC236}">
              <a16:creationId xmlns:a16="http://schemas.microsoft.com/office/drawing/2014/main" xmlns="" id="{40F0D2AC-5BBF-2CE9-D1D3-A384BAC21B1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83342479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123</xdr:row>
      <xdr:rowOff>63500</xdr:rowOff>
    </xdr:from>
    <xdr:to>
      <xdr:col>0</xdr:col>
      <xdr:colOff>1018540</xdr:colOff>
      <xdr:row>123</xdr:row>
      <xdr:rowOff>629920</xdr:rowOff>
    </xdr:to>
    <xdr:pic>
      <xdr:nvPicPr>
        <xdr:cNvPr id="185" name="图片 184">
          <a:extLst>
            <a:ext uri="{FF2B5EF4-FFF2-40B4-BE49-F238E27FC236}">
              <a16:creationId xmlns:a16="http://schemas.microsoft.com/office/drawing/2014/main" xmlns="" id="{4A9E6CFC-E62C-A4E2-296C-D3B306D0C3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84035900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124</xdr:row>
      <xdr:rowOff>63501</xdr:rowOff>
    </xdr:from>
    <xdr:to>
      <xdr:col>0</xdr:col>
      <xdr:colOff>1018540</xdr:colOff>
      <xdr:row>124</xdr:row>
      <xdr:rowOff>629921</xdr:rowOff>
    </xdr:to>
    <xdr:pic>
      <xdr:nvPicPr>
        <xdr:cNvPr id="187" name="图片 186">
          <a:extLst>
            <a:ext uri="{FF2B5EF4-FFF2-40B4-BE49-F238E27FC236}">
              <a16:creationId xmlns:a16="http://schemas.microsoft.com/office/drawing/2014/main" xmlns="" id="{35F4BA26-488E-E048-0BEF-BB0E30A722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84729321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125</xdr:row>
      <xdr:rowOff>63502</xdr:rowOff>
    </xdr:from>
    <xdr:to>
      <xdr:col>0</xdr:col>
      <xdr:colOff>1018540</xdr:colOff>
      <xdr:row>125</xdr:row>
      <xdr:rowOff>629922</xdr:rowOff>
    </xdr:to>
    <xdr:pic>
      <xdr:nvPicPr>
        <xdr:cNvPr id="189" name="图片 188">
          <a:extLst>
            <a:ext uri="{FF2B5EF4-FFF2-40B4-BE49-F238E27FC236}">
              <a16:creationId xmlns:a16="http://schemas.microsoft.com/office/drawing/2014/main" xmlns="" id="{47FE9A89-4134-A3D4-0169-9A61E71360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85422742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126</xdr:row>
      <xdr:rowOff>63498</xdr:rowOff>
    </xdr:from>
    <xdr:to>
      <xdr:col>0</xdr:col>
      <xdr:colOff>1018540</xdr:colOff>
      <xdr:row>126</xdr:row>
      <xdr:rowOff>629918</xdr:rowOff>
    </xdr:to>
    <xdr:pic>
      <xdr:nvPicPr>
        <xdr:cNvPr id="191" name="图片 190">
          <a:extLst>
            <a:ext uri="{FF2B5EF4-FFF2-40B4-BE49-F238E27FC236}">
              <a16:creationId xmlns:a16="http://schemas.microsoft.com/office/drawing/2014/main" xmlns="" id="{AA87BDB2-C012-8236-FC3E-1CB0F122676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86116158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127</xdr:row>
      <xdr:rowOff>63499</xdr:rowOff>
    </xdr:from>
    <xdr:to>
      <xdr:col>0</xdr:col>
      <xdr:colOff>1018540</xdr:colOff>
      <xdr:row>127</xdr:row>
      <xdr:rowOff>629919</xdr:rowOff>
    </xdr:to>
    <xdr:pic>
      <xdr:nvPicPr>
        <xdr:cNvPr id="193" name="图片 192">
          <a:extLst>
            <a:ext uri="{FF2B5EF4-FFF2-40B4-BE49-F238E27FC236}">
              <a16:creationId xmlns:a16="http://schemas.microsoft.com/office/drawing/2014/main" xmlns="" id="{9413238D-87CE-1CFD-9728-4D5B63CA0C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86809579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128</xdr:row>
      <xdr:rowOff>63500</xdr:rowOff>
    </xdr:from>
    <xdr:to>
      <xdr:col>0</xdr:col>
      <xdr:colOff>1018540</xdr:colOff>
      <xdr:row>128</xdr:row>
      <xdr:rowOff>629920</xdr:rowOff>
    </xdr:to>
    <xdr:pic>
      <xdr:nvPicPr>
        <xdr:cNvPr id="195" name="图片 194">
          <a:extLst>
            <a:ext uri="{FF2B5EF4-FFF2-40B4-BE49-F238E27FC236}">
              <a16:creationId xmlns:a16="http://schemas.microsoft.com/office/drawing/2014/main" xmlns="" id="{D9582742-1A88-24BF-B879-6A33849E19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87503000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129</xdr:row>
      <xdr:rowOff>63501</xdr:rowOff>
    </xdr:from>
    <xdr:to>
      <xdr:col>0</xdr:col>
      <xdr:colOff>1018540</xdr:colOff>
      <xdr:row>129</xdr:row>
      <xdr:rowOff>629921</xdr:rowOff>
    </xdr:to>
    <xdr:pic>
      <xdr:nvPicPr>
        <xdr:cNvPr id="197" name="图片 196">
          <a:extLst>
            <a:ext uri="{FF2B5EF4-FFF2-40B4-BE49-F238E27FC236}">
              <a16:creationId xmlns:a16="http://schemas.microsoft.com/office/drawing/2014/main" xmlns="" id="{3B664055-6076-FB65-5178-B14BC2B3B7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88196421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130</xdr:row>
      <xdr:rowOff>63502</xdr:rowOff>
    </xdr:from>
    <xdr:to>
      <xdr:col>0</xdr:col>
      <xdr:colOff>1018540</xdr:colOff>
      <xdr:row>130</xdr:row>
      <xdr:rowOff>629922</xdr:rowOff>
    </xdr:to>
    <xdr:pic>
      <xdr:nvPicPr>
        <xdr:cNvPr id="199" name="图片 198">
          <a:extLst>
            <a:ext uri="{FF2B5EF4-FFF2-40B4-BE49-F238E27FC236}">
              <a16:creationId xmlns:a16="http://schemas.microsoft.com/office/drawing/2014/main" xmlns="" id="{68B94873-8F25-3AD0-C471-3D5713B307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88889842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131</xdr:row>
      <xdr:rowOff>63498</xdr:rowOff>
    </xdr:from>
    <xdr:to>
      <xdr:col>0</xdr:col>
      <xdr:colOff>1018540</xdr:colOff>
      <xdr:row>131</xdr:row>
      <xdr:rowOff>629918</xdr:rowOff>
    </xdr:to>
    <xdr:pic>
      <xdr:nvPicPr>
        <xdr:cNvPr id="201" name="图片 200">
          <a:extLst>
            <a:ext uri="{FF2B5EF4-FFF2-40B4-BE49-F238E27FC236}">
              <a16:creationId xmlns:a16="http://schemas.microsoft.com/office/drawing/2014/main" xmlns="" id="{233F5EAD-F2C0-A9A0-D769-CE3E461397D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89583258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132</xdr:row>
      <xdr:rowOff>63499</xdr:rowOff>
    </xdr:from>
    <xdr:to>
      <xdr:col>0</xdr:col>
      <xdr:colOff>1018540</xdr:colOff>
      <xdr:row>132</xdr:row>
      <xdr:rowOff>629919</xdr:rowOff>
    </xdr:to>
    <xdr:pic>
      <xdr:nvPicPr>
        <xdr:cNvPr id="203" name="图片 202">
          <a:extLst>
            <a:ext uri="{FF2B5EF4-FFF2-40B4-BE49-F238E27FC236}">
              <a16:creationId xmlns:a16="http://schemas.microsoft.com/office/drawing/2014/main" xmlns="" id="{96AEE78B-578F-916A-62D7-4F34C18710F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90276679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133</xdr:row>
      <xdr:rowOff>63500</xdr:rowOff>
    </xdr:from>
    <xdr:to>
      <xdr:col>0</xdr:col>
      <xdr:colOff>1018540</xdr:colOff>
      <xdr:row>133</xdr:row>
      <xdr:rowOff>629920</xdr:rowOff>
    </xdr:to>
    <xdr:pic>
      <xdr:nvPicPr>
        <xdr:cNvPr id="205" name="图片 204">
          <a:extLst>
            <a:ext uri="{FF2B5EF4-FFF2-40B4-BE49-F238E27FC236}">
              <a16:creationId xmlns:a16="http://schemas.microsoft.com/office/drawing/2014/main" xmlns="" id="{96280C27-8EA9-54AA-1BFA-BEC8DB31299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90970100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134</xdr:row>
      <xdr:rowOff>63501</xdr:rowOff>
    </xdr:from>
    <xdr:to>
      <xdr:col>0</xdr:col>
      <xdr:colOff>1018540</xdr:colOff>
      <xdr:row>134</xdr:row>
      <xdr:rowOff>629921</xdr:rowOff>
    </xdr:to>
    <xdr:pic>
      <xdr:nvPicPr>
        <xdr:cNvPr id="207" name="图片 206">
          <a:extLst>
            <a:ext uri="{FF2B5EF4-FFF2-40B4-BE49-F238E27FC236}">
              <a16:creationId xmlns:a16="http://schemas.microsoft.com/office/drawing/2014/main" xmlns="" id="{CA130688-1A32-B8DE-180B-38561EC86AE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91663521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135</xdr:row>
      <xdr:rowOff>63502</xdr:rowOff>
    </xdr:from>
    <xdr:to>
      <xdr:col>0</xdr:col>
      <xdr:colOff>1018540</xdr:colOff>
      <xdr:row>135</xdr:row>
      <xdr:rowOff>629922</xdr:rowOff>
    </xdr:to>
    <xdr:pic>
      <xdr:nvPicPr>
        <xdr:cNvPr id="209" name="图片 208">
          <a:extLst>
            <a:ext uri="{FF2B5EF4-FFF2-40B4-BE49-F238E27FC236}">
              <a16:creationId xmlns:a16="http://schemas.microsoft.com/office/drawing/2014/main" xmlns="" id="{E5FDDF57-6CA3-EC69-9D85-746C86109E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92356942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136</xdr:row>
      <xdr:rowOff>63498</xdr:rowOff>
    </xdr:from>
    <xdr:to>
      <xdr:col>0</xdr:col>
      <xdr:colOff>1018540</xdr:colOff>
      <xdr:row>136</xdr:row>
      <xdr:rowOff>629918</xdr:rowOff>
    </xdr:to>
    <xdr:pic>
      <xdr:nvPicPr>
        <xdr:cNvPr id="211" name="图片 210">
          <a:extLst>
            <a:ext uri="{FF2B5EF4-FFF2-40B4-BE49-F238E27FC236}">
              <a16:creationId xmlns:a16="http://schemas.microsoft.com/office/drawing/2014/main" xmlns="" id="{4BB06AD8-70F3-9244-9BAC-8B46FC03EE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93050358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137</xdr:row>
      <xdr:rowOff>63499</xdr:rowOff>
    </xdr:from>
    <xdr:to>
      <xdr:col>0</xdr:col>
      <xdr:colOff>1018540</xdr:colOff>
      <xdr:row>137</xdr:row>
      <xdr:rowOff>629919</xdr:rowOff>
    </xdr:to>
    <xdr:pic>
      <xdr:nvPicPr>
        <xdr:cNvPr id="213" name="图片 212">
          <a:extLst>
            <a:ext uri="{FF2B5EF4-FFF2-40B4-BE49-F238E27FC236}">
              <a16:creationId xmlns:a16="http://schemas.microsoft.com/office/drawing/2014/main" xmlns="" id="{C196EF61-FE1B-0F37-249C-83D9C446F94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93743779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138</xdr:row>
      <xdr:rowOff>63500</xdr:rowOff>
    </xdr:from>
    <xdr:to>
      <xdr:col>0</xdr:col>
      <xdr:colOff>1018540</xdr:colOff>
      <xdr:row>138</xdr:row>
      <xdr:rowOff>629920</xdr:rowOff>
    </xdr:to>
    <xdr:pic>
      <xdr:nvPicPr>
        <xdr:cNvPr id="215" name="图片 214">
          <a:extLst>
            <a:ext uri="{FF2B5EF4-FFF2-40B4-BE49-F238E27FC236}">
              <a16:creationId xmlns:a16="http://schemas.microsoft.com/office/drawing/2014/main" xmlns="" id="{FCB14EC9-04D5-2650-6B75-C9B4D5F88B3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94437200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139</xdr:row>
      <xdr:rowOff>63501</xdr:rowOff>
    </xdr:from>
    <xdr:to>
      <xdr:col>0</xdr:col>
      <xdr:colOff>1018540</xdr:colOff>
      <xdr:row>139</xdr:row>
      <xdr:rowOff>629921</xdr:rowOff>
    </xdr:to>
    <xdr:pic>
      <xdr:nvPicPr>
        <xdr:cNvPr id="217" name="图片 216">
          <a:extLst>
            <a:ext uri="{FF2B5EF4-FFF2-40B4-BE49-F238E27FC236}">
              <a16:creationId xmlns:a16="http://schemas.microsoft.com/office/drawing/2014/main" xmlns="" id="{D9215F44-4374-70E4-ACFD-5AAB59DAF6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95130621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140</xdr:row>
      <xdr:rowOff>63502</xdr:rowOff>
    </xdr:from>
    <xdr:to>
      <xdr:col>0</xdr:col>
      <xdr:colOff>1018540</xdr:colOff>
      <xdr:row>140</xdr:row>
      <xdr:rowOff>629922</xdr:rowOff>
    </xdr:to>
    <xdr:pic>
      <xdr:nvPicPr>
        <xdr:cNvPr id="219" name="图片 218">
          <a:extLst>
            <a:ext uri="{FF2B5EF4-FFF2-40B4-BE49-F238E27FC236}">
              <a16:creationId xmlns:a16="http://schemas.microsoft.com/office/drawing/2014/main" xmlns="" id="{B6E4A8DD-759D-13D5-71C7-157E2982823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95824042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141</xdr:row>
      <xdr:rowOff>63498</xdr:rowOff>
    </xdr:from>
    <xdr:to>
      <xdr:col>0</xdr:col>
      <xdr:colOff>1018540</xdr:colOff>
      <xdr:row>141</xdr:row>
      <xdr:rowOff>629918</xdr:rowOff>
    </xdr:to>
    <xdr:pic>
      <xdr:nvPicPr>
        <xdr:cNvPr id="221" name="图片 220">
          <a:extLst>
            <a:ext uri="{FF2B5EF4-FFF2-40B4-BE49-F238E27FC236}">
              <a16:creationId xmlns:a16="http://schemas.microsoft.com/office/drawing/2014/main" xmlns="" id="{3A30462C-CD0C-51B2-165C-3E81755B99A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96517458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142</xdr:row>
      <xdr:rowOff>63499</xdr:rowOff>
    </xdr:from>
    <xdr:to>
      <xdr:col>0</xdr:col>
      <xdr:colOff>1018540</xdr:colOff>
      <xdr:row>142</xdr:row>
      <xdr:rowOff>629919</xdr:rowOff>
    </xdr:to>
    <xdr:pic>
      <xdr:nvPicPr>
        <xdr:cNvPr id="223" name="图片 222">
          <a:extLst>
            <a:ext uri="{FF2B5EF4-FFF2-40B4-BE49-F238E27FC236}">
              <a16:creationId xmlns:a16="http://schemas.microsoft.com/office/drawing/2014/main" xmlns="" id="{D6677283-B5CA-D711-055E-1035352715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97210879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143</xdr:row>
      <xdr:rowOff>63500</xdr:rowOff>
    </xdr:from>
    <xdr:to>
      <xdr:col>0</xdr:col>
      <xdr:colOff>1018540</xdr:colOff>
      <xdr:row>143</xdr:row>
      <xdr:rowOff>629920</xdr:rowOff>
    </xdr:to>
    <xdr:pic>
      <xdr:nvPicPr>
        <xdr:cNvPr id="225" name="图片 224">
          <a:extLst>
            <a:ext uri="{FF2B5EF4-FFF2-40B4-BE49-F238E27FC236}">
              <a16:creationId xmlns:a16="http://schemas.microsoft.com/office/drawing/2014/main" xmlns="" id="{7C875EB3-465E-9ED1-4651-D806243226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97904300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144</xdr:row>
      <xdr:rowOff>63501</xdr:rowOff>
    </xdr:from>
    <xdr:to>
      <xdr:col>0</xdr:col>
      <xdr:colOff>1018540</xdr:colOff>
      <xdr:row>144</xdr:row>
      <xdr:rowOff>629921</xdr:rowOff>
    </xdr:to>
    <xdr:pic>
      <xdr:nvPicPr>
        <xdr:cNvPr id="227" name="图片 226">
          <a:extLst>
            <a:ext uri="{FF2B5EF4-FFF2-40B4-BE49-F238E27FC236}">
              <a16:creationId xmlns:a16="http://schemas.microsoft.com/office/drawing/2014/main" xmlns="" id="{E8A6B5CA-461E-45CF-F031-F5FA744E5B0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98597721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145</xdr:row>
      <xdr:rowOff>63502</xdr:rowOff>
    </xdr:from>
    <xdr:to>
      <xdr:col>0</xdr:col>
      <xdr:colOff>1018540</xdr:colOff>
      <xdr:row>145</xdr:row>
      <xdr:rowOff>629922</xdr:rowOff>
    </xdr:to>
    <xdr:pic>
      <xdr:nvPicPr>
        <xdr:cNvPr id="229" name="图片 228">
          <a:extLst>
            <a:ext uri="{FF2B5EF4-FFF2-40B4-BE49-F238E27FC236}">
              <a16:creationId xmlns:a16="http://schemas.microsoft.com/office/drawing/2014/main" xmlns="" id="{B180AFA8-BA70-DF66-4942-39D94A028B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99291142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146</xdr:row>
      <xdr:rowOff>63498</xdr:rowOff>
    </xdr:from>
    <xdr:to>
      <xdr:col>0</xdr:col>
      <xdr:colOff>1018540</xdr:colOff>
      <xdr:row>146</xdr:row>
      <xdr:rowOff>629918</xdr:rowOff>
    </xdr:to>
    <xdr:pic>
      <xdr:nvPicPr>
        <xdr:cNvPr id="231" name="图片 230">
          <a:extLst>
            <a:ext uri="{FF2B5EF4-FFF2-40B4-BE49-F238E27FC236}">
              <a16:creationId xmlns:a16="http://schemas.microsoft.com/office/drawing/2014/main" xmlns="" id="{0F147973-66FE-E8DE-7B51-A1D6744C13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99984558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147</xdr:row>
      <xdr:rowOff>63499</xdr:rowOff>
    </xdr:from>
    <xdr:to>
      <xdr:col>0</xdr:col>
      <xdr:colOff>1018540</xdr:colOff>
      <xdr:row>147</xdr:row>
      <xdr:rowOff>629919</xdr:rowOff>
    </xdr:to>
    <xdr:pic>
      <xdr:nvPicPr>
        <xdr:cNvPr id="233" name="图片 232">
          <a:extLst>
            <a:ext uri="{FF2B5EF4-FFF2-40B4-BE49-F238E27FC236}">
              <a16:creationId xmlns:a16="http://schemas.microsoft.com/office/drawing/2014/main" xmlns="" id="{732D28FD-75DE-DFA3-FB2A-2985ACFFAC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00677979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148</xdr:row>
      <xdr:rowOff>63500</xdr:rowOff>
    </xdr:from>
    <xdr:to>
      <xdr:col>0</xdr:col>
      <xdr:colOff>1018540</xdr:colOff>
      <xdr:row>148</xdr:row>
      <xdr:rowOff>629920</xdr:rowOff>
    </xdr:to>
    <xdr:pic>
      <xdr:nvPicPr>
        <xdr:cNvPr id="235" name="图片 234">
          <a:extLst>
            <a:ext uri="{FF2B5EF4-FFF2-40B4-BE49-F238E27FC236}">
              <a16:creationId xmlns:a16="http://schemas.microsoft.com/office/drawing/2014/main" xmlns="" id="{B2CD4E21-8E01-D595-18BB-EFC7758D2D3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01371400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149</xdr:row>
      <xdr:rowOff>63501</xdr:rowOff>
    </xdr:from>
    <xdr:to>
      <xdr:col>0</xdr:col>
      <xdr:colOff>1018540</xdr:colOff>
      <xdr:row>149</xdr:row>
      <xdr:rowOff>629921</xdr:rowOff>
    </xdr:to>
    <xdr:pic>
      <xdr:nvPicPr>
        <xdr:cNvPr id="237" name="图片 236">
          <a:extLst>
            <a:ext uri="{FF2B5EF4-FFF2-40B4-BE49-F238E27FC236}">
              <a16:creationId xmlns:a16="http://schemas.microsoft.com/office/drawing/2014/main" xmlns="" id="{06A3B391-6D25-5A8F-82FC-5F235028A8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02064821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150</xdr:row>
      <xdr:rowOff>63502</xdr:rowOff>
    </xdr:from>
    <xdr:to>
      <xdr:col>0</xdr:col>
      <xdr:colOff>1018540</xdr:colOff>
      <xdr:row>150</xdr:row>
      <xdr:rowOff>629922</xdr:rowOff>
    </xdr:to>
    <xdr:pic>
      <xdr:nvPicPr>
        <xdr:cNvPr id="239" name="图片 238">
          <a:extLst>
            <a:ext uri="{FF2B5EF4-FFF2-40B4-BE49-F238E27FC236}">
              <a16:creationId xmlns:a16="http://schemas.microsoft.com/office/drawing/2014/main" xmlns="" id="{DEE0A4A4-AD21-CF18-587F-EA20EE64D0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02758242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151</xdr:row>
      <xdr:rowOff>63498</xdr:rowOff>
    </xdr:from>
    <xdr:to>
      <xdr:col>0</xdr:col>
      <xdr:colOff>1018540</xdr:colOff>
      <xdr:row>151</xdr:row>
      <xdr:rowOff>629918</xdr:rowOff>
    </xdr:to>
    <xdr:pic>
      <xdr:nvPicPr>
        <xdr:cNvPr id="241" name="图片 240">
          <a:extLst>
            <a:ext uri="{FF2B5EF4-FFF2-40B4-BE49-F238E27FC236}">
              <a16:creationId xmlns:a16="http://schemas.microsoft.com/office/drawing/2014/main" xmlns="" id="{FCB67588-9AF0-8B66-C11A-02A5B52418D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03451658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152</xdr:row>
      <xdr:rowOff>63505</xdr:rowOff>
    </xdr:from>
    <xdr:to>
      <xdr:col>0</xdr:col>
      <xdr:colOff>1018540</xdr:colOff>
      <xdr:row>152</xdr:row>
      <xdr:rowOff>629925</xdr:rowOff>
    </xdr:to>
    <xdr:pic>
      <xdr:nvPicPr>
        <xdr:cNvPr id="243" name="图片 242">
          <a:extLst>
            <a:ext uri="{FF2B5EF4-FFF2-40B4-BE49-F238E27FC236}">
              <a16:creationId xmlns:a16="http://schemas.microsoft.com/office/drawing/2014/main" xmlns="" id="{0591690C-C573-706A-9A2C-AEE8E0AC5A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04145085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153</xdr:row>
      <xdr:rowOff>63500</xdr:rowOff>
    </xdr:from>
    <xdr:to>
      <xdr:col>0</xdr:col>
      <xdr:colOff>1018540</xdr:colOff>
      <xdr:row>153</xdr:row>
      <xdr:rowOff>629920</xdr:rowOff>
    </xdr:to>
    <xdr:pic>
      <xdr:nvPicPr>
        <xdr:cNvPr id="245" name="图片 244">
          <a:extLst>
            <a:ext uri="{FF2B5EF4-FFF2-40B4-BE49-F238E27FC236}">
              <a16:creationId xmlns:a16="http://schemas.microsoft.com/office/drawing/2014/main" xmlns="" id="{CC029069-E7AF-4341-7482-0C3AF3F17B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04838500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154</xdr:row>
      <xdr:rowOff>63495</xdr:rowOff>
    </xdr:from>
    <xdr:to>
      <xdr:col>0</xdr:col>
      <xdr:colOff>1018540</xdr:colOff>
      <xdr:row>154</xdr:row>
      <xdr:rowOff>629915</xdr:rowOff>
    </xdr:to>
    <xdr:pic>
      <xdr:nvPicPr>
        <xdr:cNvPr id="247" name="图片 246">
          <a:extLst>
            <a:ext uri="{FF2B5EF4-FFF2-40B4-BE49-F238E27FC236}">
              <a16:creationId xmlns:a16="http://schemas.microsoft.com/office/drawing/2014/main" xmlns="" id="{49A0C106-3417-7C7A-33F5-4656863832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05531915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155</xdr:row>
      <xdr:rowOff>63502</xdr:rowOff>
    </xdr:from>
    <xdr:to>
      <xdr:col>0</xdr:col>
      <xdr:colOff>1018540</xdr:colOff>
      <xdr:row>155</xdr:row>
      <xdr:rowOff>629922</xdr:rowOff>
    </xdr:to>
    <xdr:pic>
      <xdr:nvPicPr>
        <xdr:cNvPr id="249" name="图片 248">
          <a:extLst>
            <a:ext uri="{FF2B5EF4-FFF2-40B4-BE49-F238E27FC236}">
              <a16:creationId xmlns:a16="http://schemas.microsoft.com/office/drawing/2014/main" xmlns="" id="{2EA39950-24D0-9071-E32E-0659DB399E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06225342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156</xdr:row>
      <xdr:rowOff>63498</xdr:rowOff>
    </xdr:from>
    <xdr:to>
      <xdr:col>0</xdr:col>
      <xdr:colOff>1018540</xdr:colOff>
      <xdr:row>156</xdr:row>
      <xdr:rowOff>629918</xdr:rowOff>
    </xdr:to>
    <xdr:pic>
      <xdr:nvPicPr>
        <xdr:cNvPr id="251" name="图片 250">
          <a:extLst>
            <a:ext uri="{FF2B5EF4-FFF2-40B4-BE49-F238E27FC236}">
              <a16:creationId xmlns:a16="http://schemas.microsoft.com/office/drawing/2014/main" xmlns="" id="{2E3B0CEC-AEF8-1173-ADC6-BB1D665D586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06918758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157</xdr:row>
      <xdr:rowOff>63505</xdr:rowOff>
    </xdr:from>
    <xdr:to>
      <xdr:col>0</xdr:col>
      <xdr:colOff>1018540</xdr:colOff>
      <xdr:row>157</xdr:row>
      <xdr:rowOff>629925</xdr:rowOff>
    </xdr:to>
    <xdr:pic>
      <xdr:nvPicPr>
        <xdr:cNvPr id="253" name="图片 252">
          <a:extLst>
            <a:ext uri="{FF2B5EF4-FFF2-40B4-BE49-F238E27FC236}">
              <a16:creationId xmlns:a16="http://schemas.microsoft.com/office/drawing/2014/main" xmlns="" id="{9DA0087B-E390-1782-BC31-344125CC09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07612185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158</xdr:row>
      <xdr:rowOff>63500</xdr:rowOff>
    </xdr:from>
    <xdr:to>
      <xdr:col>0</xdr:col>
      <xdr:colOff>1018540</xdr:colOff>
      <xdr:row>158</xdr:row>
      <xdr:rowOff>629920</xdr:rowOff>
    </xdr:to>
    <xdr:pic>
      <xdr:nvPicPr>
        <xdr:cNvPr id="255" name="图片 254">
          <a:extLst>
            <a:ext uri="{FF2B5EF4-FFF2-40B4-BE49-F238E27FC236}">
              <a16:creationId xmlns:a16="http://schemas.microsoft.com/office/drawing/2014/main" xmlns="" id="{5E236F23-7243-7A8E-C874-F5C01F0633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08305600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159</xdr:row>
      <xdr:rowOff>63495</xdr:rowOff>
    </xdr:from>
    <xdr:to>
      <xdr:col>0</xdr:col>
      <xdr:colOff>1018540</xdr:colOff>
      <xdr:row>159</xdr:row>
      <xdr:rowOff>629915</xdr:rowOff>
    </xdr:to>
    <xdr:pic>
      <xdr:nvPicPr>
        <xdr:cNvPr id="257" name="图片 256">
          <a:extLst>
            <a:ext uri="{FF2B5EF4-FFF2-40B4-BE49-F238E27FC236}">
              <a16:creationId xmlns:a16="http://schemas.microsoft.com/office/drawing/2014/main" xmlns="" id="{ED32F245-D5E6-015F-3B13-416A8FFD4C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08999015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160</xdr:row>
      <xdr:rowOff>63502</xdr:rowOff>
    </xdr:from>
    <xdr:to>
      <xdr:col>0</xdr:col>
      <xdr:colOff>1018540</xdr:colOff>
      <xdr:row>160</xdr:row>
      <xdr:rowOff>629922</xdr:rowOff>
    </xdr:to>
    <xdr:pic>
      <xdr:nvPicPr>
        <xdr:cNvPr id="259" name="图片 258">
          <a:extLst>
            <a:ext uri="{FF2B5EF4-FFF2-40B4-BE49-F238E27FC236}">
              <a16:creationId xmlns:a16="http://schemas.microsoft.com/office/drawing/2014/main" xmlns="" id="{B84CE6F6-A73D-8C1E-95EA-AA7B5FA985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09692442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161</xdr:row>
      <xdr:rowOff>63498</xdr:rowOff>
    </xdr:from>
    <xdr:to>
      <xdr:col>0</xdr:col>
      <xdr:colOff>1018540</xdr:colOff>
      <xdr:row>161</xdr:row>
      <xdr:rowOff>629918</xdr:rowOff>
    </xdr:to>
    <xdr:pic>
      <xdr:nvPicPr>
        <xdr:cNvPr id="261" name="图片 260">
          <a:extLst>
            <a:ext uri="{FF2B5EF4-FFF2-40B4-BE49-F238E27FC236}">
              <a16:creationId xmlns:a16="http://schemas.microsoft.com/office/drawing/2014/main" xmlns="" id="{1BB5C485-2ED3-248D-5E6F-C430FA82F39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10385858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162</xdr:row>
      <xdr:rowOff>63505</xdr:rowOff>
    </xdr:from>
    <xdr:to>
      <xdr:col>0</xdr:col>
      <xdr:colOff>1018540</xdr:colOff>
      <xdr:row>162</xdr:row>
      <xdr:rowOff>629925</xdr:rowOff>
    </xdr:to>
    <xdr:pic>
      <xdr:nvPicPr>
        <xdr:cNvPr id="263" name="图片 262">
          <a:extLst>
            <a:ext uri="{FF2B5EF4-FFF2-40B4-BE49-F238E27FC236}">
              <a16:creationId xmlns:a16="http://schemas.microsoft.com/office/drawing/2014/main" xmlns="" id="{EB9C7CFD-6625-530C-E14A-1DA3B4E73A7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11079285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163</xdr:row>
      <xdr:rowOff>63500</xdr:rowOff>
    </xdr:from>
    <xdr:to>
      <xdr:col>0</xdr:col>
      <xdr:colOff>1018540</xdr:colOff>
      <xdr:row>163</xdr:row>
      <xdr:rowOff>629920</xdr:rowOff>
    </xdr:to>
    <xdr:pic>
      <xdr:nvPicPr>
        <xdr:cNvPr id="265" name="图片 264">
          <a:extLst>
            <a:ext uri="{FF2B5EF4-FFF2-40B4-BE49-F238E27FC236}">
              <a16:creationId xmlns:a16="http://schemas.microsoft.com/office/drawing/2014/main" xmlns="" id="{C95F0424-66DE-BE51-5C62-E9F9AC31B3F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11772700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164</xdr:row>
      <xdr:rowOff>63495</xdr:rowOff>
    </xdr:from>
    <xdr:to>
      <xdr:col>0</xdr:col>
      <xdr:colOff>1018540</xdr:colOff>
      <xdr:row>164</xdr:row>
      <xdr:rowOff>629915</xdr:rowOff>
    </xdr:to>
    <xdr:pic>
      <xdr:nvPicPr>
        <xdr:cNvPr id="267" name="图片 266">
          <a:extLst>
            <a:ext uri="{FF2B5EF4-FFF2-40B4-BE49-F238E27FC236}">
              <a16:creationId xmlns:a16="http://schemas.microsoft.com/office/drawing/2014/main" xmlns="" id="{4CA95449-CAF3-54FC-049F-2A7EB3909BB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12466115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165</xdr:row>
      <xdr:rowOff>63502</xdr:rowOff>
    </xdr:from>
    <xdr:to>
      <xdr:col>0</xdr:col>
      <xdr:colOff>1018540</xdr:colOff>
      <xdr:row>165</xdr:row>
      <xdr:rowOff>629922</xdr:rowOff>
    </xdr:to>
    <xdr:pic>
      <xdr:nvPicPr>
        <xdr:cNvPr id="269" name="图片 268">
          <a:extLst>
            <a:ext uri="{FF2B5EF4-FFF2-40B4-BE49-F238E27FC236}">
              <a16:creationId xmlns:a16="http://schemas.microsoft.com/office/drawing/2014/main" xmlns="" id="{14A9D76E-810C-8B17-A311-B195AC19817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13159542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166</xdr:row>
      <xdr:rowOff>63498</xdr:rowOff>
    </xdr:from>
    <xdr:to>
      <xdr:col>0</xdr:col>
      <xdr:colOff>1018540</xdr:colOff>
      <xdr:row>166</xdr:row>
      <xdr:rowOff>629918</xdr:rowOff>
    </xdr:to>
    <xdr:pic>
      <xdr:nvPicPr>
        <xdr:cNvPr id="271" name="图片 270">
          <a:extLst>
            <a:ext uri="{FF2B5EF4-FFF2-40B4-BE49-F238E27FC236}">
              <a16:creationId xmlns:a16="http://schemas.microsoft.com/office/drawing/2014/main" xmlns="" id="{7B71A628-ACEC-A876-E336-6A4D6FC10C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13852958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167</xdr:row>
      <xdr:rowOff>63505</xdr:rowOff>
    </xdr:from>
    <xdr:to>
      <xdr:col>0</xdr:col>
      <xdr:colOff>1018540</xdr:colOff>
      <xdr:row>167</xdr:row>
      <xdr:rowOff>629925</xdr:rowOff>
    </xdr:to>
    <xdr:pic>
      <xdr:nvPicPr>
        <xdr:cNvPr id="273" name="图片 272">
          <a:extLst>
            <a:ext uri="{FF2B5EF4-FFF2-40B4-BE49-F238E27FC236}">
              <a16:creationId xmlns:a16="http://schemas.microsoft.com/office/drawing/2014/main" xmlns="" id="{1AC4F8A9-98E6-5A83-CB54-EB774BE6553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14546385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168</xdr:row>
      <xdr:rowOff>63500</xdr:rowOff>
    </xdr:from>
    <xdr:to>
      <xdr:col>0</xdr:col>
      <xdr:colOff>1018540</xdr:colOff>
      <xdr:row>168</xdr:row>
      <xdr:rowOff>629920</xdr:rowOff>
    </xdr:to>
    <xdr:pic>
      <xdr:nvPicPr>
        <xdr:cNvPr id="275" name="图片 274">
          <a:extLst>
            <a:ext uri="{FF2B5EF4-FFF2-40B4-BE49-F238E27FC236}">
              <a16:creationId xmlns:a16="http://schemas.microsoft.com/office/drawing/2014/main" xmlns="" id="{FC08F50F-D8D1-F31A-00F7-652A75081B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15239800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169</xdr:row>
      <xdr:rowOff>63495</xdr:rowOff>
    </xdr:from>
    <xdr:to>
      <xdr:col>0</xdr:col>
      <xdr:colOff>1018540</xdr:colOff>
      <xdr:row>169</xdr:row>
      <xdr:rowOff>629915</xdr:rowOff>
    </xdr:to>
    <xdr:pic>
      <xdr:nvPicPr>
        <xdr:cNvPr id="277" name="图片 276">
          <a:extLst>
            <a:ext uri="{FF2B5EF4-FFF2-40B4-BE49-F238E27FC236}">
              <a16:creationId xmlns:a16="http://schemas.microsoft.com/office/drawing/2014/main" xmlns="" id="{D9FE7B17-5381-F9EB-2FC0-AB4B1299FD5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15933215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170</xdr:row>
      <xdr:rowOff>63502</xdr:rowOff>
    </xdr:from>
    <xdr:to>
      <xdr:col>0</xdr:col>
      <xdr:colOff>1018540</xdr:colOff>
      <xdr:row>170</xdr:row>
      <xdr:rowOff>629922</xdr:rowOff>
    </xdr:to>
    <xdr:pic>
      <xdr:nvPicPr>
        <xdr:cNvPr id="279" name="图片 278">
          <a:extLst>
            <a:ext uri="{FF2B5EF4-FFF2-40B4-BE49-F238E27FC236}">
              <a16:creationId xmlns:a16="http://schemas.microsoft.com/office/drawing/2014/main" xmlns="" id="{2D50603D-4101-C718-3882-26B2A83A93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16626642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171</xdr:row>
      <xdr:rowOff>63498</xdr:rowOff>
    </xdr:from>
    <xdr:to>
      <xdr:col>0</xdr:col>
      <xdr:colOff>1018540</xdr:colOff>
      <xdr:row>171</xdr:row>
      <xdr:rowOff>629918</xdr:rowOff>
    </xdr:to>
    <xdr:pic>
      <xdr:nvPicPr>
        <xdr:cNvPr id="281" name="图片 280">
          <a:extLst>
            <a:ext uri="{FF2B5EF4-FFF2-40B4-BE49-F238E27FC236}">
              <a16:creationId xmlns:a16="http://schemas.microsoft.com/office/drawing/2014/main" xmlns="" id="{20E979BC-5A9B-E0FF-7940-7C6316C955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17320058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172</xdr:row>
      <xdr:rowOff>63505</xdr:rowOff>
    </xdr:from>
    <xdr:to>
      <xdr:col>0</xdr:col>
      <xdr:colOff>1018540</xdr:colOff>
      <xdr:row>172</xdr:row>
      <xdr:rowOff>629925</xdr:rowOff>
    </xdr:to>
    <xdr:pic>
      <xdr:nvPicPr>
        <xdr:cNvPr id="283" name="图片 282">
          <a:extLst>
            <a:ext uri="{FF2B5EF4-FFF2-40B4-BE49-F238E27FC236}">
              <a16:creationId xmlns:a16="http://schemas.microsoft.com/office/drawing/2014/main" xmlns="" id="{E913AE28-C16E-A0E5-B4DF-1043E241CD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18013485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173</xdr:row>
      <xdr:rowOff>63500</xdr:rowOff>
    </xdr:from>
    <xdr:to>
      <xdr:col>0</xdr:col>
      <xdr:colOff>1018540</xdr:colOff>
      <xdr:row>173</xdr:row>
      <xdr:rowOff>629920</xdr:rowOff>
    </xdr:to>
    <xdr:pic>
      <xdr:nvPicPr>
        <xdr:cNvPr id="285" name="图片 284">
          <a:extLst>
            <a:ext uri="{FF2B5EF4-FFF2-40B4-BE49-F238E27FC236}">
              <a16:creationId xmlns:a16="http://schemas.microsoft.com/office/drawing/2014/main" xmlns="" id="{790155DF-5D04-97F1-13CE-B86246FE224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18706900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174</xdr:row>
      <xdr:rowOff>63495</xdr:rowOff>
    </xdr:from>
    <xdr:to>
      <xdr:col>0</xdr:col>
      <xdr:colOff>1018540</xdr:colOff>
      <xdr:row>174</xdr:row>
      <xdr:rowOff>629915</xdr:rowOff>
    </xdr:to>
    <xdr:pic>
      <xdr:nvPicPr>
        <xdr:cNvPr id="287" name="图片 286">
          <a:extLst>
            <a:ext uri="{FF2B5EF4-FFF2-40B4-BE49-F238E27FC236}">
              <a16:creationId xmlns:a16="http://schemas.microsoft.com/office/drawing/2014/main" xmlns="" id="{5306F0E1-5917-75BE-E075-C626F5AABCC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19400315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175</xdr:row>
      <xdr:rowOff>63502</xdr:rowOff>
    </xdr:from>
    <xdr:to>
      <xdr:col>0</xdr:col>
      <xdr:colOff>1018540</xdr:colOff>
      <xdr:row>175</xdr:row>
      <xdr:rowOff>629922</xdr:rowOff>
    </xdr:to>
    <xdr:pic>
      <xdr:nvPicPr>
        <xdr:cNvPr id="289" name="图片 288">
          <a:extLst>
            <a:ext uri="{FF2B5EF4-FFF2-40B4-BE49-F238E27FC236}">
              <a16:creationId xmlns:a16="http://schemas.microsoft.com/office/drawing/2014/main" xmlns="" id="{145ED1E2-2F84-F75B-013A-FEA02F18E7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20093742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176</xdr:row>
      <xdr:rowOff>63498</xdr:rowOff>
    </xdr:from>
    <xdr:to>
      <xdr:col>0</xdr:col>
      <xdr:colOff>1018540</xdr:colOff>
      <xdr:row>176</xdr:row>
      <xdr:rowOff>629918</xdr:rowOff>
    </xdr:to>
    <xdr:pic>
      <xdr:nvPicPr>
        <xdr:cNvPr id="291" name="图片 290">
          <a:extLst>
            <a:ext uri="{FF2B5EF4-FFF2-40B4-BE49-F238E27FC236}">
              <a16:creationId xmlns:a16="http://schemas.microsoft.com/office/drawing/2014/main" xmlns="" id="{2FEE3FF7-9863-145E-0A0F-87FB1DD356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20787158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177</xdr:row>
      <xdr:rowOff>63505</xdr:rowOff>
    </xdr:from>
    <xdr:to>
      <xdr:col>0</xdr:col>
      <xdr:colOff>1018540</xdr:colOff>
      <xdr:row>177</xdr:row>
      <xdr:rowOff>629925</xdr:rowOff>
    </xdr:to>
    <xdr:pic>
      <xdr:nvPicPr>
        <xdr:cNvPr id="293" name="图片 292">
          <a:extLst>
            <a:ext uri="{FF2B5EF4-FFF2-40B4-BE49-F238E27FC236}">
              <a16:creationId xmlns:a16="http://schemas.microsoft.com/office/drawing/2014/main" xmlns="" id="{7A95927B-833F-ABD1-446C-5179CB8B9DA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21480585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178</xdr:row>
      <xdr:rowOff>63500</xdr:rowOff>
    </xdr:from>
    <xdr:to>
      <xdr:col>0</xdr:col>
      <xdr:colOff>1018540</xdr:colOff>
      <xdr:row>178</xdr:row>
      <xdr:rowOff>629920</xdr:rowOff>
    </xdr:to>
    <xdr:pic>
      <xdr:nvPicPr>
        <xdr:cNvPr id="295" name="图片 294">
          <a:extLst>
            <a:ext uri="{FF2B5EF4-FFF2-40B4-BE49-F238E27FC236}">
              <a16:creationId xmlns:a16="http://schemas.microsoft.com/office/drawing/2014/main" xmlns="" id="{8B8BB6F3-749E-2BDB-DB86-FF6AC5E868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22174000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179</xdr:row>
      <xdr:rowOff>63495</xdr:rowOff>
    </xdr:from>
    <xdr:to>
      <xdr:col>0</xdr:col>
      <xdr:colOff>1018540</xdr:colOff>
      <xdr:row>179</xdr:row>
      <xdr:rowOff>629915</xdr:rowOff>
    </xdr:to>
    <xdr:pic>
      <xdr:nvPicPr>
        <xdr:cNvPr id="297" name="图片 296">
          <a:extLst>
            <a:ext uri="{FF2B5EF4-FFF2-40B4-BE49-F238E27FC236}">
              <a16:creationId xmlns:a16="http://schemas.microsoft.com/office/drawing/2014/main" xmlns="" id="{837D47D3-6CCD-C858-7996-39783FA4AD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22867415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180</xdr:row>
      <xdr:rowOff>63502</xdr:rowOff>
    </xdr:from>
    <xdr:to>
      <xdr:col>0</xdr:col>
      <xdr:colOff>1018540</xdr:colOff>
      <xdr:row>180</xdr:row>
      <xdr:rowOff>629922</xdr:rowOff>
    </xdr:to>
    <xdr:pic>
      <xdr:nvPicPr>
        <xdr:cNvPr id="299" name="图片 298">
          <a:extLst>
            <a:ext uri="{FF2B5EF4-FFF2-40B4-BE49-F238E27FC236}">
              <a16:creationId xmlns:a16="http://schemas.microsoft.com/office/drawing/2014/main" xmlns="" id="{4D04E25D-9393-5686-69A3-660B753EA70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23560842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181</xdr:row>
      <xdr:rowOff>63498</xdr:rowOff>
    </xdr:from>
    <xdr:to>
      <xdr:col>0</xdr:col>
      <xdr:colOff>1018540</xdr:colOff>
      <xdr:row>181</xdr:row>
      <xdr:rowOff>629918</xdr:rowOff>
    </xdr:to>
    <xdr:pic>
      <xdr:nvPicPr>
        <xdr:cNvPr id="301" name="图片 300">
          <a:extLst>
            <a:ext uri="{FF2B5EF4-FFF2-40B4-BE49-F238E27FC236}">
              <a16:creationId xmlns:a16="http://schemas.microsoft.com/office/drawing/2014/main" xmlns="" id="{4C673DE5-18FF-9346-0417-701C5A07331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24254258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182</xdr:row>
      <xdr:rowOff>63505</xdr:rowOff>
    </xdr:from>
    <xdr:to>
      <xdr:col>0</xdr:col>
      <xdr:colOff>1018540</xdr:colOff>
      <xdr:row>182</xdr:row>
      <xdr:rowOff>629925</xdr:rowOff>
    </xdr:to>
    <xdr:pic>
      <xdr:nvPicPr>
        <xdr:cNvPr id="303" name="图片 302">
          <a:extLst>
            <a:ext uri="{FF2B5EF4-FFF2-40B4-BE49-F238E27FC236}">
              <a16:creationId xmlns:a16="http://schemas.microsoft.com/office/drawing/2014/main" xmlns="" id="{7CDC2975-A618-8379-B57D-865C35C63D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24947685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183</xdr:row>
      <xdr:rowOff>63500</xdr:rowOff>
    </xdr:from>
    <xdr:to>
      <xdr:col>0</xdr:col>
      <xdr:colOff>1018540</xdr:colOff>
      <xdr:row>183</xdr:row>
      <xdr:rowOff>629920</xdr:rowOff>
    </xdr:to>
    <xdr:pic>
      <xdr:nvPicPr>
        <xdr:cNvPr id="305" name="图片 304">
          <a:extLst>
            <a:ext uri="{FF2B5EF4-FFF2-40B4-BE49-F238E27FC236}">
              <a16:creationId xmlns:a16="http://schemas.microsoft.com/office/drawing/2014/main" xmlns="" id="{48FB77A2-E7F0-70BF-23D4-58667DEB41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25641100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184</xdr:row>
      <xdr:rowOff>63495</xdr:rowOff>
    </xdr:from>
    <xdr:to>
      <xdr:col>0</xdr:col>
      <xdr:colOff>1018540</xdr:colOff>
      <xdr:row>184</xdr:row>
      <xdr:rowOff>629915</xdr:rowOff>
    </xdr:to>
    <xdr:pic>
      <xdr:nvPicPr>
        <xdr:cNvPr id="307" name="图片 306">
          <a:extLst>
            <a:ext uri="{FF2B5EF4-FFF2-40B4-BE49-F238E27FC236}">
              <a16:creationId xmlns:a16="http://schemas.microsoft.com/office/drawing/2014/main" xmlns="" id="{967298EE-5D6B-602B-522F-25B6E6D744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26334515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185</xdr:row>
      <xdr:rowOff>63502</xdr:rowOff>
    </xdr:from>
    <xdr:to>
      <xdr:col>0</xdr:col>
      <xdr:colOff>1018540</xdr:colOff>
      <xdr:row>185</xdr:row>
      <xdr:rowOff>629922</xdr:rowOff>
    </xdr:to>
    <xdr:pic>
      <xdr:nvPicPr>
        <xdr:cNvPr id="309" name="图片 308">
          <a:extLst>
            <a:ext uri="{FF2B5EF4-FFF2-40B4-BE49-F238E27FC236}">
              <a16:creationId xmlns:a16="http://schemas.microsoft.com/office/drawing/2014/main" xmlns="" id="{FC0AF74A-D6F9-8765-5A13-FC89E77AB1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27027942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186</xdr:row>
      <xdr:rowOff>63498</xdr:rowOff>
    </xdr:from>
    <xdr:to>
      <xdr:col>0</xdr:col>
      <xdr:colOff>1018540</xdr:colOff>
      <xdr:row>186</xdr:row>
      <xdr:rowOff>629918</xdr:rowOff>
    </xdr:to>
    <xdr:pic>
      <xdr:nvPicPr>
        <xdr:cNvPr id="311" name="图片 310">
          <a:extLst>
            <a:ext uri="{FF2B5EF4-FFF2-40B4-BE49-F238E27FC236}">
              <a16:creationId xmlns:a16="http://schemas.microsoft.com/office/drawing/2014/main" xmlns="" id="{9694BE43-C330-425D-20A4-260DB11405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27721358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187</xdr:row>
      <xdr:rowOff>63505</xdr:rowOff>
    </xdr:from>
    <xdr:to>
      <xdr:col>0</xdr:col>
      <xdr:colOff>1018540</xdr:colOff>
      <xdr:row>187</xdr:row>
      <xdr:rowOff>629925</xdr:rowOff>
    </xdr:to>
    <xdr:pic>
      <xdr:nvPicPr>
        <xdr:cNvPr id="313" name="图片 312">
          <a:extLst>
            <a:ext uri="{FF2B5EF4-FFF2-40B4-BE49-F238E27FC236}">
              <a16:creationId xmlns:a16="http://schemas.microsoft.com/office/drawing/2014/main" xmlns="" id="{19821AA3-A010-C485-C07F-011652CAC2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28414785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188</xdr:row>
      <xdr:rowOff>63500</xdr:rowOff>
    </xdr:from>
    <xdr:to>
      <xdr:col>0</xdr:col>
      <xdr:colOff>1018540</xdr:colOff>
      <xdr:row>188</xdr:row>
      <xdr:rowOff>629920</xdr:rowOff>
    </xdr:to>
    <xdr:pic>
      <xdr:nvPicPr>
        <xdr:cNvPr id="315" name="图片 314">
          <a:extLst>
            <a:ext uri="{FF2B5EF4-FFF2-40B4-BE49-F238E27FC236}">
              <a16:creationId xmlns:a16="http://schemas.microsoft.com/office/drawing/2014/main" xmlns="" id="{B6ABF735-1CF7-5A7F-B648-E8540F5D8E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29108200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189</xdr:row>
      <xdr:rowOff>63495</xdr:rowOff>
    </xdr:from>
    <xdr:to>
      <xdr:col>0</xdr:col>
      <xdr:colOff>1018540</xdr:colOff>
      <xdr:row>189</xdr:row>
      <xdr:rowOff>629915</xdr:rowOff>
    </xdr:to>
    <xdr:pic>
      <xdr:nvPicPr>
        <xdr:cNvPr id="317" name="图片 316">
          <a:extLst>
            <a:ext uri="{FF2B5EF4-FFF2-40B4-BE49-F238E27FC236}">
              <a16:creationId xmlns:a16="http://schemas.microsoft.com/office/drawing/2014/main" xmlns="" id="{A68ACAF3-EFBC-C3F0-9326-08374EEF6B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29801615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190</xdr:row>
      <xdr:rowOff>63502</xdr:rowOff>
    </xdr:from>
    <xdr:to>
      <xdr:col>0</xdr:col>
      <xdr:colOff>1018540</xdr:colOff>
      <xdr:row>190</xdr:row>
      <xdr:rowOff>629922</xdr:rowOff>
    </xdr:to>
    <xdr:pic>
      <xdr:nvPicPr>
        <xdr:cNvPr id="319" name="图片 318">
          <a:extLst>
            <a:ext uri="{FF2B5EF4-FFF2-40B4-BE49-F238E27FC236}">
              <a16:creationId xmlns:a16="http://schemas.microsoft.com/office/drawing/2014/main" xmlns="" id="{D805A831-3D53-9524-5930-CB7E880DEA7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30495042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191</xdr:row>
      <xdr:rowOff>63498</xdr:rowOff>
    </xdr:from>
    <xdr:to>
      <xdr:col>0</xdr:col>
      <xdr:colOff>1018540</xdr:colOff>
      <xdr:row>191</xdr:row>
      <xdr:rowOff>629918</xdr:rowOff>
    </xdr:to>
    <xdr:pic>
      <xdr:nvPicPr>
        <xdr:cNvPr id="321" name="图片 320">
          <a:extLst>
            <a:ext uri="{FF2B5EF4-FFF2-40B4-BE49-F238E27FC236}">
              <a16:creationId xmlns:a16="http://schemas.microsoft.com/office/drawing/2014/main" xmlns="" id="{00D94792-A746-ADE4-051B-AE2E9D457F4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31188458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192</xdr:row>
      <xdr:rowOff>63505</xdr:rowOff>
    </xdr:from>
    <xdr:to>
      <xdr:col>0</xdr:col>
      <xdr:colOff>1018540</xdr:colOff>
      <xdr:row>192</xdr:row>
      <xdr:rowOff>629925</xdr:rowOff>
    </xdr:to>
    <xdr:pic>
      <xdr:nvPicPr>
        <xdr:cNvPr id="323" name="图片 322">
          <a:extLst>
            <a:ext uri="{FF2B5EF4-FFF2-40B4-BE49-F238E27FC236}">
              <a16:creationId xmlns:a16="http://schemas.microsoft.com/office/drawing/2014/main" xmlns="" id="{C4D3876C-0157-FD13-242D-DBE4B63485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31881885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193</xdr:row>
      <xdr:rowOff>63500</xdr:rowOff>
    </xdr:from>
    <xdr:to>
      <xdr:col>0</xdr:col>
      <xdr:colOff>1018540</xdr:colOff>
      <xdr:row>193</xdr:row>
      <xdr:rowOff>629920</xdr:rowOff>
    </xdr:to>
    <xdr:pic>
      <xdr:nvPicPr>
        <xdr:cNvPr id="325" name="图片 324">
          <a:extLst>
            <a:ext uri="{FF2B5EF4-FFF2-40B4-BE49-F238E27FC236}">
              <a16:creationId xmlns:a16="http://schemas.microsoft.com/office/drawing/2014/main" xmlns="" id="{6262D5CD-8E13-DDE2-2062-24C3E402F3E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32575300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194</xdr:row>
      <xdr:rowOff>63495</xdr:rowOff>
    </xdr:from>
    <xdr:to>
      <xdr:col>0</xdr:col>
      <xdr:colOff>1018540</xdr:colOff>
      <xdr:row>194</xdr:row>
      <xdr:rowOff>629915</xdr:rowOff>
    </xdr:to>
    <xdr:pic>
      <xdr:nvPicPr>
        <xdr:cNvPr id="327" name="图片 326">
          <a:extLst>
            <a:ext uri="{FF2B5EF4-FFF2-40B4-BE49-F238E27FC236}">
              <a16:creationId xmlns:a16="http://schemas.microsoft.com/office/drawing/2014/main" xmlns="" id="{C85ED626-082F-499A-07E0-F4997C370AE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33268715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195</xdr:row>
      <xdr:rowOff>63502</xdr:rowOff>
    </xdr:from>
    <xdr:to>
      <xdr:col>0</xdr:col>
      <xdr:colOff>1018540</xdr:colOff>
      <xdr:row>195</xdr:row>
      <xdr:rowOff>629922</xdr:rowOff>
    </xdr:to>
    <xdr:pic>
      <xdr:nvPicPr>
        <xdr:cNvPr id="329" name="图片 328">
          <a:extLst>
            <a:ext uri="{FF2B5EF4-FFF2-40B4-BE49-F238E27FC236}">
              <a16:creationId xmlns:a16="http://schemas.microsoft.com/office/drawing/2014/main" xmlns="" id="{1ACEC74A-D220-F6D3-58BF-D0D5BCB992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33962142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196</xdr:row>
      <xdr:rowOff>63498</xdr:rowOff>
    </xdr:from>
    <xdr:to>
      <xdr:col>0</xdr:col>
      <xdr:colOff>1018540</xdr:colOff>
      <xdr:row>196</xdr:row>
      <xdr:rowOff>629918</xdr:rowOff>
    </xdr:to>
    <xdr:pic>
      <xdr:nvPicPr>
        <xdr:cNvPr id="331" name="图片 330">
          <a:extLst>
            <a:ext uri="{FF2B5EF4-FFF2-40B4-BE49-F238E27FC236}">
              <a16:creationId xmlns:a16="http://schemas.microsoft.com/office/drawing/2014/main" xmlns="" id="{6B4665ED-0353-2ABD-4313-5A4D8B89F3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34655558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197</xdr:row>
      <xdr:rowOff>63505</xdr:rowOff>
    </xdr:from>
    <xdr:to>
      <xdr:col>0</xdr:col>
      <xdr:colOff>1018540</xdr:colOff>
      <xdr:row>197</xdr:row>
      <xdr:rowOff>629925</xdr:rowOff>
    </xdr:to>
    <xdr:pic>
      <xdr:nvPicPr>
        <xdr:cNvPr id="333" name="图片 332">
          <a:extLst>
            <a:ext uri="{FF2B5EF4-FFF2-40B4-BE49-F238E27FC236}">
              <a16:creationId xmlns:a16="http://schemas.microsoft.com/office/drawing/2014/main" xmlns="" id="{5D9EC2F8-0D88-D845-8605-1CE47D2314B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35348985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198</xdr:row>
      <xdr:rowOff>63500</xdr:rowOff>
    </xdr:from>
    <xdr:to>
      <xdr:col>0</xdr:col>
      <xdr:colOff>1018540</xdr:colOff>
      <xdr:row>198</xdr:row>
      <xdr:rowOff>629920</xdr:rowOff>
    </xdr:to>
    <xdr:pic>
      <xdr:nvPicPr>
        <xdr:cNvPr id="335" name="图片 334">
          <a:extLst>
            <a:ext uri="{FF2B5EF4-FFF2-40B4-BE49-F238E27FC236}">
              <a16:creationId xmlns:a16="http://schemas.microsoft.com/office/drawing/2014/main" xmlns="" id="{11971D4A-928B-0F0F-2ABD-4C13429554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36042400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199</xdr:row>
      <xdr:rowOff>63495</xdr:rowOff>
    </xdr:from>
    <xdr:to>
      <xdr:col>0</xdr:col>
      <xdr:colOff>1018540</xdr:colOff>
      <xdr:row>199</xdr:row>
      <xdr:rowOff>629915</xdr:rowOff>
    </xdr:to>
    <xdr:pic>
      <xdr:nvPicPr>
        <xdr:cNvPr id="337" name="图片 336">
          <a:extLst>
            <a:ext uri="{FF2B5EF4-FFF2-40B4-BE49-F238E27FC236}">
              <a16:creationId xmlns:a16="http://schemas.microsoft.com/office/drawing/2014/main" xmlns="" id="{A445E985-03AA-4529-1069-C1E460F7A4C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36735815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200</xdr:row>
      <xdr:rowOff>63502</xdr:rowOff>
    </xdr:from>
    <xdr:to>
      <xdr:col>0</xdr:col>
      <xdr:colOff>1018540</xdr:colOff>
      <xdr:row>200</xdr:row>
      <xdr:rowOff>629922</xdr:rowOff>
    </xdr:to>
    <xdr:pic>
      <xdr:nvPicPr>
        <xdr:cNvPr id="339" name="图片 338">
          <a:extLst>
            <a:ext uri="{FF2B5EF4-FFF2-40B4-BE49-F238E27FC236}">
              <a16:creationId xmlns:a16="http://schemas.microsoft.com/office/drawing/2014/main" xmlns="" id="{9828239E-B91E-E3D8-F5DC-112466DCF7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37429242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201</xdr:row>
      <xdr:rowOff>63498</xdr:rowOff>
    </xdr:from>
    <xdr:to>
      <xdr:col>0</xdr:col>
      <xdr:colOff>1018540</xdr:colOff>
      <xdr:row>201</xdr:row>
      <xdr:rowOff>629918</xdr:rowOff>
    </xdr:to>
    <xdr:pic>
      <xdr:nvPicPr>
        <xdr:cNvPr id="341" name="图片 340">
          <a:extLst>
            <a:ext uri="{FF2B5EF4-FFF2-40B4-BE49-F238E27FC236}">
              <a16:creationId xmlns:a16="http://schemas.microsoft.com/office/drawing/2014/main" xmlns="" id="{96E94584-97D5-5273-FBB0-2C1B734EC97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38122658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202</xdr:row>
      <xdr:rowOff>63505</xdr:rowOff>
    </xdr:from>
    <xdr:to>
      <xdr:col>0</xdr:col>
      <xdr:colOff>1018540</xdr:colOff>
      <xdr:row>202</xdr:row>
      <xdr:rowOff>629925</xdr:rowOff>
    </xdr:to>
    <xdr:pic>
      <xdr:nvPicPr>
        <xdr:cNvPr id="343" name="图片 342">
          <a:extLst>
            <a:ext uri="{FF2B5EF4-FFF2-40B4-BE49-F238E27FC236}">
              <a16:creationId xmlns:a16="http://schemas.microsoft.com/office/drawing/2014/main" xmlns="" id="{5DABF72A-FCA8-9830-4AEA-45AABCD07C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38816085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203</xdr:row>
      <xdr:rowOff>63500</xdr:rowOff>
    </xdr:from>
    <xdr:to>
      <xdr:col>0</xdr:col>
      <xdr:colOff>1018540</xdr:colOff>
      <xdr:row>203</xdr:row>
      <xdr:rowOff>629920</xdr:rowOff>
    </xdr:to>
    <xdr:pic>
      <xdr:nvPicPr>
        <xdr:cNvPr id="345" name="图片 344">
          <a:extLst>
            <a:ext uri="{FF2B5EF4-FFF2-40B4-BE49-F238E27FC236}">
              <a16:creationId xmlns:a16="http://schemas.microsoft.com/office/drawing/2014/main" xmlns="" id="{FE0DF897-ACC8-2B59-E51C-1D13AFC7EF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39509500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204</xdr:row>
      <xdr:rowOff>63495</xdr:rowOff>
    </xdr:from>
    <xdr:to>
      <xdr:col>0</xdr:col>
      <xdr:colOff>1018540</xdr:colOff>
      <xdr:row>204</xdr:row>
      <xdr:rowOff>629915</xdr:rowOff>
    </xdr:to>
    <xdr:pic>
      <xdr:nvPicPr>
        <xdr:cNvPr id="347" name="图片 346">
          <a:extLst>
            <a:ext uri="{FF2B5EF4-FFF2-40B4-BE49-F238E27FC236}">
              <a16:creationId xmlns:a16="http://schemas.microsoft.com/office/drawing/2014/main" xmlns="" id="{F63E9861-95A7-D0C9-DAE8-2B4EE9CF48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40202915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205</xdr:row>
      <xdr:rowOff>63502</xdr:rowOff>
    </xdr:from>
    <xdr:to>
      <xdr:col>0</xdr:col>
      <xdr:colOff>1018540</xdr:colOff>
      <xdr:row>205</xdr:row>
      <xdr:rowOff>629922</xdr:rowOff>
    </xdr:to>
    <xdr:pic>
      <xdr:nvPicPr>
        <xdr:cNvPr id="349" name="图片 348">
          <a:extLst>
            <a:ext uri="{FF2B5EF4-FFF2-40B4-BE49-F238E27FC236}">
              <a16:creationId xmlns:a16="http://schemas.microsoft.com/office/drawing/2014/main" xmlns="" id="{8ADEDF07-0388-8080-978D-CA80E9EB909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40896342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206</xdr:row>
      <xdr:rowOff>63498</xdr:rowOff>
    </xdr:from>
    <xdr:to>
      <xdr:col>0</xdr:col>
      <xdr:colOff>1018540</xdr:colOff>
      <xdr:row>206</xdr:row>
      <xdr:rowOff>629918</xdr:rowOff>
    </xdr:to>
    <xdr:pic>
      <xdr:nvPicPr>
        <xdr:cNvPr id="351" name="图片 350">
          <a:extLst>
            <a:ext uri="{FF2B5EF4-FFF2-40B4-BE49-F238E27FC236}">
              <a16:creationId xmlns:a16="http://schemas.microsoft.com/office/drawing/2014/main" xmlns="" id="{6FBDF7CF-4174-8BA5-FF9F-56E49A2F8A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41589758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207</xdr:row>
      <xdr:rowOff>63505</xdr:rowOff>
    </xdr:from>
    <xdr:to>
      <xdr:col>0</xdr:col>
      <xdr:colOff>1018540</xdr:colOff>
      <xdr:row>207</xdr:row>
      <xdr:rowOff>629925</xdr:rowOff>
    </xdr:to>
    <xdr:pic>
      <xdr:nvPicPr>
        <xdr:cNvPr id="353" name="图片 352">
          <a:extLst>
            <a:ext uri="{FF2B5EF4-FFF2-40B4-BE49-F238E27FC236}">
              <a16:creationId xmlns:a16="http://schemas.microsoft.com/office/drawing/2014/main" xmlns="" id="{3CAF4EFD-721E-65BC-9C4F-B6CE230AFF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42283185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208</xdr:row>
      <xdr:rowOff>63500</xdr:rowOff>
    </xdr:from>
    <xdr:to>
      <xdr:col>0</xdr:col>
      <xdr:colOff>1018540</xdr:colOff>
      <xdr:row>208</xdr:row>
      <xdr:rowOff>629920</xdr:rowOff>
    </xdr:to>
    <xdr:pic>
      <xdr:nvPicPr>
        <xdr:cNvPr id="355" name="图片 354">
          <a:extLst>
            <a:ext uri="{FF2B5EF4-FFF2-40B4-BE49-F238E27FC236}">
              <a16:creationId xmlns:a16="http://schemas.microsoft.com/office/drawing/2014/main" xmlns="" id="{3C6DE34C-C0FE-95D0-258A-6C8D5EB366A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42976600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209</xdr:row>
      <xdr:rowOff>63495</xdr:rowOff>
    </xdr:from>
    <xdr:to>
      <xdr:col>0</xdr:col>
      <xdr:colOff>1018540</xdr:colOff>
      <xdr:row>209</xdr:row>
      <xdr:rowOff>629915</xdr:rowOff>
    </xdr:to>
    <xdr:pic>
      <xdr:nvPicPr>
        <xdr:cNvPr id="357" name="图片 356">
          <a:extLst>
            <a:ext uri="{FF2B5EF4-FFF2-40B4-BE49-F238E27FC236}">
              <a16:creationId xmlns:a16="http://schemas.microsoft.com/office/drawing/2014/main" xmlns="" id="{414B6387-ADDD-371B-B123-511633D159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43670015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210</xdr:row>
      <xdr:rowOff>63502</xdr:rowOff>
    </xdr:from>
    <xdr:to>
      <xdr:col>0</xdr:col>
      <xdr:colOff>1018540</xdr:colOff>
      <xdr:row>210</xdr:row>
      <xdr:rowOff>629922</xdr:rowOff>
    </xdr:to>
    <xdr:pic>
      <xdr:nvPicPr>
        <xdr:cNvPr id="359" name="图片 358">
          <a:extLst>
            <a:ext uri="{FF2B5EF4-FFF2-40B4-BE49-F238E27FC236}">
              <a16:creationId xmlns:a16="http://schemas.microsoft.com/office/drawing/2014/main" xmlns="" id="{1DA98328-CCBB-7644-3BE6-BBA7F316AA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44363442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211</xdr:row>
      <xdr:rowOff>63498</xdr:rowOff>
    </xdr:from>
    <xdr:to>
      <xdr:col>0</xdr:col>
      <xdr:colOff>1018540</xdr:colOff>
      <xdr:row>211</xdr:row>
      <xdr:rowOff>629918</xdr:rowOff>
    </xdr:to>
    <xdr:pic>
      <xdr:nvPicPr>
        <xdr:cNvPr id="361" name="图片 360">
          <a:extLst>
            <a:ext uri="{FF2B5EF4-FFF2-40B4-BE49-F238E27FC236}">
              <a16:creationId xmlns:a16="http://schemas.microsoft.com/office/drawing/2014/main" xmlns="" id="{ACC1DB28-5DE1-78AA-A97E-B130829A77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45056858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212</xdr:row>
      <xdr:rowOff>63505</xdr:rowOff>
    </xdr:from>
    <xdr:to>
      <xdr:col>0</xdr:col>
      <xdr:colOff>1018540</xdr:colOff>
      <xdr:row>212</xdr:row>
      <xdr:rowOff>629925</xdr:rowOff>
    </xdr:to>
    <xdr:pic>
      <xdr:nvPicPr>
        <xdr:cNvPr id="363" name="图片 362">
          <a:extLst>
            <a:ext uri="{FF2B5EF4-FFF2-40B4-BE49-F238E27FC236}">
              <a16:creationId xmlns:a16="http://schemas.microsoft.com/office/drawing/2014/main" xmlns="" id="{52CD0B89-791B-ADD0-41F4-930FE0CA2F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45750285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213</xdr:row>
      <xdr:rowOff>63500</xdr:rowOff>
    </xdr:from>
    <xdr:to>
      <xdr:col>0</xdr:col>
      <xdr:colOff>1018540</xdr:colOff>
      <xdr:row>213</xdr:row>
      <xdr:rowOff>629920</xdr:rowOff>
    </xdr:to>
    <xdr:pic>
      <xdr:nvPicPr>
        <xdr:cNvPr id="365" name="图片 364">
          <a:extLst>
            <a:ext uri="{FF2B5EF4-FFF2-40B4-BE49-F238E27FC236}">
              <a16:creationId xmlns:a16="http://schemas.microsoft.com/office/drawing/2014/main" xmlns="" id="{537B58D2-6B48-AE17-588F-61B4E9BD50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46443700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214</xdr:row>
      <xdr:rowOff>63495</xdr:rowOff>
    </xdr:from>
    <xdr:to>
      <xdr:col>0</xdr:col>
      <xdr:colOff>1018540</xdr:colOff>
      <xdr:row>214</xdr:row>
      <xdr:rowOff>629915</xdr:rowOff>
    </xdr:to>
    <xdr:pic>
      <xdr:nvPicPr>
        <xdr:cNvPr id="367" name="图片 366">
          <a:extLst>
            <a:ext uri="{FF2B5EF4-FFF2-40B4-BE49-F238E27FC236}">
              <a16:creationId xmlns:a16="http://schemas.microsoft.com/office/drawing/2014/main" xmlns="" id="{3EDB672E-7F74-DB0D-4CA2-185BABDFB0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47137115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215</xdr:row>
      <xdr:rowOff>63502</xdr:rowOff>
    </xdr:from>
    <xdr:to>
      <xdr:col>0</xdr:col>
      <xdr:colOff>1018540</xdr:colOff>
      <xdr:row>215</xdr:row>
      <xdr:rowOff>629922</xdr:rowOff>
    </xdr:to>
    <xdr:pic>
      <xdr:nvPicPr>
        <xdr:cNvPr id="369" name="图片 368">
          <a:extLst>
            <a:ext uri="{FF2B5EF4-FFF2-40B4-BE49-F238E27FC236}">
              <a16:creationId xmlns:a16="http://schemas.microsoft.com/office/drawing/2014/main" xmlns="" id="{8F55E79C-41B9-B5A2-6C13-E06999A468A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47830542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216</xdr:row>
      <xdr:rowOff>63498</xdr:rowOff>
    </xdr:from>
    <xdr:to>
      <xdr:col>0</xdr:col>
      <xdr:colOff>1018540</xdr:colOff>
      <xdr:row>216</xdr:row>
      <xdr:rowOff>629918</xdr:rowOff>
    </xdr:to>
    <xdr:pic>
      <xdr:nvPicPr>
        <xdr:cNvPr id="371" name="图片 370">
          <a:extLst>
            <a:ext uri="{FF2B5EF4-FFF2-40B4-BE49-F238E27FC236}">
              <a16:creationId xmlns:a16="http://schemas.microsoft.com/office/drawing/2014/main" xmlns="" id="{EC14F5CF-F8B4-E76E-8C66-B2686CD3BD6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48523958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217</xdr:row>
      <xdr:rowOff>63505</xdr:rowOff>
    </xdr:from>
    <xdr:to>
      <xdr:col>0</xdr:col>
      <xdr:colOff>1018540</xdr:colOff>
      <xdr:row>217</xdr:row>
      <xdr:rowOff>629925</xdr:rowOff>
    </xdr:to>
    <xdr:pic>
      <xdr:nvPicPr>
        <xdr:cNvPr id="373" name="图片 372">
          <a:extLst>
            <a:ext uri="{FF2B5EF4-FFF2-40B4-BE49-F238E27FC236}">
              <a16:creationId xmlns:a16="http://schemas.microsoft.com/office/drawing/2014/main" xmlns="" id="{CE489C15-B852-2351-F044-EFAED8D57AB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49217385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218</xdr:row>
      <xdr:rowOff>63500</xdr:rowOff>
    </xdr:from>
    <xdr:to>
      <xdr:col>0</xdr:col>
      <xdr:colOff>1018540</xdr:colOff>
      <xdr:row>218</xdr:row>
      <xdr:rowOff>629920</xdr:rowOff>
    </xdr:to>
    <xdr:pic>
      <xdr:nvPicPr>
        <xdr:cNvPr id="375" name="图片 374">
          <a:extLst>
            <a:ext uri="{FF2B5EF4-FFF2-40B4-BE49-F238E27FC236}">
              <a16:creationId xmlns:a16="http://schemas.microsoft.com/office/drawing/2014/main" xmlns="" id="{9392882F-2736-7793-7F30-15AB6348C0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49910800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219</xdr:row>
      <xdr:rowOff>63495</xdr:rowOff>
    </xdr:from>
    <xdr:to>
      <xdr:col>0</xdr:col>
      <xdr:colOff>1018540</xdr:colOff>
      <xdr:row>219</xdr:row>
      <xdr:rowOff>629915</xdr:rowOff>
    </xdr:to>
    <xdr:pic>
      <xdr:nvPicPr>
        <xdr:cNvPr id="377" name="图片 376">
          <a:extLst>
            <a:ext uri="{FF2B5EF4-FFF2-40B4-BE49-F238E27FC236}">
              <a16:creationId xmlns:a16="http://schemas.microsoft.com/office/drawing/2014/main" xmlns="" id="{E9A87732-F189-5CB3-A871-E8766422B7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50604215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220</xdr:row>
      <xdr:rowOff>63502</xdr:rowOff>
    </xdr:from>
    <xdr:to>
      <xdr:col>0</xdr:col>
      <xdr:colOff>1018540</xdr:colOff>
      <xdr:row>220</xdr:row>
      <xdr:rowOff>629922</xdr:rowOff>
    </xdr:to>
    <xdr:pic>
      <xdr:nvPicPr>
        <xdr:cNvPr id="379" name="图片 378">
          <a:extLst>
            <a:ext uri="{FF2B5EF4-FFF2-40B4-BE49-F238E27FC236}">
              <a16:creationId xmlns:a16="http://schemas.microsoft.com/office/drawing/2014/main" xmlns="" id="{6A0B8CA0-E76B-0BE0-2CE8-16E350E1C44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51297642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221</xdr:row>
      <xdr:rowOff>63498</xdr:rowOff>
    </xdr:from>
    <xdr:to>
      <xdr:col>0</xdr:col>
      <xdr:colOff>1018540</xdr:colOff>
      <xdr:row>221</xdr:row>
      <xdr:rowOff>629918</xdr:rowOff>
    </xdr:to>
    <xdr:pic>
      <xdr:nvPicPr>
        <xdr:cNvPr id="381" name="图片 380">
          <a:extLst>
            <a:ext uri="{FF2B5EF4-FFF2-40B4-BE49-F238E27FC236}">
              <a16:creationId xmlns:a16="http://schemas.microsoft.com/office/drawing/2014/main" xmlns="" id="{155479FC-3D17-B1F5-7E62-75978639B6C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51991058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222</xdr:row>
      <xdr:rowOff>63505</xdr:rowOff>
    </xdr:from>
    <xdr:to>
      <xdr:col>0</xdr:col>
      <xdr:colOff>1018540</xdr:colOff>
      <xdr:row>222</xdr:row>
      <xdr:rowOff>629925</xdr:rowOff>
    </xdr:to>
    <xdr:pic>
      <xdr:nvPicPr>
        <xdr:cNvPr id="383" name="图片 382">
          <a:extLst>
            <a:ext uri="{FF2B5EF4-FFF2-40B4-BE49-F238E27FC236}">
              <a16:creationId xmlns:a16="http://schemas.microsoft.com/office/drawing/2014/main" xmlns="" id="{4C9FFF8E-3342-9A05-FD12-F93BAD029E6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52684485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223</xdr:row>
      <xdr:rowOff>63500</xdr:rowOff>
    </xdr:from>
    <xdr:to>
      <xdr:col>0</xdr:col>
      <xdr:colOff>1018540</xdr:colOff>
      <xdr:row>223</xdr:row>
      <xdr:rowOff>629920</xdr:rowOff>
    </xdr:to>
    <xdr:pic>
      <xdr:nvPicPr>
        <xdr:cNvPr id="385" name="图片 384">
          <a:extLst>
            <a:ext uri="{FF2B5EF4-FFF2-40B4-BE49-F238E27FC236}">
              <a16:creationId xmlns:a16="http://schemas.microsoft.com/office/drawing/2014/main" xmlns="" id="{7F5595C9-125D-079D-764F-A6ACE36509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53377900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224</xdr:row>
      <xdr:rowOff>63495</xdr:rowOff>
    </xdr:from>
    <xdr:to>
      <xdr:col>0</xdr:col>
      <xdr:colOff>1018540</xdr:colOff>
      <xdr:row>224</xdr:row>
      <xdr:rowOff>629915</xdr:rowOff>
    </xdr:to>
    <xdr:pic>
      <xdr:nvPicPr>
        <xdr:cNvPr id="387" name="图片 386">
          <a:extLst>
            <a:ext uri="{FF2B5EF4-FFF2-40B4-BE49-F238E27FC236}">
              <a16:creationId xmlns:a16="http://schemas.microsoft.com/office/drawing/2014/main" xmlns="" id="{40336EC8-7E15-0B3D-FEB1-9EC95E0407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54071315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225</xdr:row>
      <xdr:rowOff>63502</xdr:rowOff>
    </xdr:from>
    <xdr:to>
      <xdr:col>0</xdr:col>
      <xdr:colOff>1018540</xdr:colOff>
      <xdr:row>225</xdr:row>
      <xdr:rowOff>629922</xdr:rowOff>
    </xdr:to>
    <xdr:pic>
      <xdr:nvPicPr>
        <xdr:cNvPr id="389" name="图片 388">
          <a:extLst>
            <a:ext uri="{FF2B5EF4-FFF2-40B4-BE49-F238E27FC236}">
              <a16:creationId xmlns:a16="http://schemas.microsoft.com/office/drawing/2014/main" xmlns="" id="{4C99FE82-58D2-BEA8-32C2-F0D11F7D520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54764742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226</xdr:row>
      <xdr:rowOff>63498</xdr:rowOff>
    </xdr:from>
    <xdr:to>
      <xdr:col>0</xdr:col>
      <xdr:colOff>1018540</xdr:colOff>
      <xdr:row>226</xdr:row>
      <xdr:rowOff>629918</xdr:rowOff>
    </xdr:to>
    <xdr:pic>
      <xdr:nvPicPr>
        <xdr:cNvPr id="391" name="图片 390">
          <a:extLst>
            <a:ext uri="{FF2B5EF4-FFF2-40B4-BE49-F238E27FC236}">
              <a16:creationId xmlns:a16="http://schemas.microsoft.com/office/drawing/2014/main" xmlns="" id="{D055109F-B5BE-691B-D4F4-9266C2831F6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55458158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227</xdr:row>
      <xdr:rowOff>63505</xdr:rowOff>
    </xdr:from>
    <xdr:to>
      <xdr:col>0</xdr:col>
      <xdr:colOff>1018540</xdr:colOff>
      <xdr:row>227</xdr:row>
      <xdr:rowOff>629925</xdr:rowOff>
    </xdr:to>
    <xdr:pic>
      <xdr:nvPicPr>
        <xdr:cNvPr id="393" name="图片 392">
          <a:extLst>
            <a:ext uri="{FF2B5EF4-FFF2-40B4-BE49-F238E27FC236}">
              <a16:creationId xmlns:a16="http://schemas.microsoft.com/office/drawing/2014/main" xmlns="" id="{7F944D07-6E0E-532D-22FA-029C5810AB8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56151585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228</xdr:row>
      <xdr:rowOff>63500</xdr:rowOff>
    </xdr:from>
    <xdr:to>
      <xdr:col>0</xdr:col>
      <xdr:colOff>1018540</xdr:colOff>
      <xdr:row>228</xdr:row>
      <xdr:rowOff>629920</xdr:rowOff>
    </xdr:to>
    <xdr:pic>
      <xdr:nvPicPr>
        <xdr:cNvPr id="395" name="图片 394">
          <a:extLst>
            <a:ext uri="{FF2B5EF4-FFF2-40B4-BE49-F238E27FC236}">
              <a16:creationId xmlns:a16="http://schemas.microsoft.com/office/drawing/2014/main" xmlns="" id="{5CF89FB1-CDC2-78CC-5449-625B175B26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56845000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229</xdr:row>
      <xdr:rowOff>63495</xdr:rowOff>
    </xdr:from>
    <xdr:to>
      <xdr:col>0</xdr:col>
      <xdr:colOff>1018540</xdr:colOff>
      <xdr:row>229</xdr:row>
      <xdr:rowOff>629915</xdr:rowOff>
    </xdr:to>
    <xdr:pic>
      <xdr:nvPicPr>
        <xdr:cNvPr id="397" name="图片 396">
          <a:extLst>
            <a:ext uri="{FF2B5EF4-FFF2-40B4-BE49-F238E27FC236}">
              <a16:creationId xmlns:a16="http://schemas.microsoft.com/office/drawing/2014/main" xmlns="" id="{7808B292-020C-9CE8-393A-481442A2C6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57538415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230</xdr:row>
      <xdr:rowOff>63502</xdr:rowOff>
    </xdr:from>
    <xdr:to>
      <xdr:col>0</xdr:col>
      <xdr:colOff>1018540</xdr:colOff>
      <xdr:row>230</xdr:row>
      <xdr:rowOff>629922</xdr:rowOff>
    </xdr:to>
    <xdr:pic>
      <xdr:nvPicPr>
        <xdr:cNvPr id="399" name="图片 398">
          <a:extLst>
            <a:ext uri="{FF2B5EF4-FFF2-40B4-BE49-F238E27FC236}">
              <a16:creationId xmlns:a16="http://schemas.microsoft.com/office/drawing/2014/main" xmlns="" id="{B1682A1C-93F6-51D3-8335-FE152FCBA0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58231842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231</xdr:row>
      <xdr:rowOff>63498</xdr:rowOff>
    </xdr:from>
    <xdr:to>
      <xdr:col>0</xdr:col>
      <xdr:colOff>1018540</xdr:colOff>
      <xdr:row>231</xdr:row>
      <xdr:rowOff>629918</xdr:rowOff>
    </xdr:to>
    <xdr:pic>
      <xdr:nvPicPr>
        <xdr:cNvPr id="401" name="图片 400">
          <a:extLst>
            <a:ext uri="{FF2B5EF4-FFF2-40B4-BE49-F238E27FC236}">
              <a16:creationId xmlns:a16="http://schemas.microsoft.com/office/drawing/2014/main" xmlns="" id="{5478FEAC-24B5-D908-341A-6B72C40E0EE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58925258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232</xdr:row>
      <xdr:rowOff>63505</xdr:rowOff>
    </xdr:from>
    <xdr:to>
      <xdr:col>0</xdr:col>
      <xdr:colOff>1018540</xdr:colOff>
      <xdr:row>232</xdr:row>
      <xdr:rowOff>629925</xdr:rowOff>
    </xdr:to>
    <xdr:pic>
      <xdr:nvPicPr>
        <xdr:cNvPr id="403" name="图片 402">
          <a:extLst>
            <a:ext uri="{FF2B5EF4-FFF2-40B4-BE49-F238E27FC236}">
              <a16:creationId xmlns:a16="http://schemas.microsoft.com/office/drawing/2014/main" xmlns="" id="{EF7B1ADE-6C62-C2F0-8489-7104C4EB15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59618685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233</xdr:row>
      <xdr:rowOff>63500</xdr:rowOff>
    </xdr:from>
    <xdr:to>
      <xdr:col>0</xdr:col>
      <xdr:colOff>1018540</xdr:colOff>
      <xdr:row>233</xdr:row>
      <xdr:rowOff>629920</xdr:rowOff>
    </xdr:to>
    <xdr:pic>
      <xdr:nvPicPr>
        <xdr:cNvPr id="405" name="图片 404">
          <a:extLst>
            <a:ext uri="{FF2B5EF4-FFF2-40B4-BE49-F238E27FC236}">
              <a16:creationId xmlns:a16="http://schemas.microsoft.com/office/drawing/2014/main" xmlns="" id="{E3C3061D-54B0-FB72-FE16-699B6811B3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60312100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234</xdr:row>
      <xdr:rowOff>63495</xdr:rowOff>
    </xdr:from>
    <xdr:to>
      <xdr:col>0</xdr:col>
      <xdr:colOff>1018540</xdr:colOff>
      <xdr:row>234</xdr:row>
      <xdr:rowOff>629915</xdr:rowOff>
    </xdr:to>
    <xdr:pic>
      <xdr:nvPicPr>
        <xdr:cNvPr id="407" name="图片 406">
          <a:extLst>
            <a:ext uri="{FF2B5EF4-FFF2-40B4-BE49-F238E27FC236}">
              <a16:creationId xmlns:a16="http://schemas.microsoft.com/office/drawing/2014/main" xmlns="" id="{EF059414-66D0-54BD-4225-F0B5DB287B0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61005515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235</xdr:row>
      <xdr:rowOff>63502</xdr:rowOff>
    </xdr:from>
    <xdr:to>
      <xdr:col>0</xdr:col>
      <xdr:colOff>1018540</xdr:colOff>
      <xdr:row>235</xdr:row>
      <xdr:rowOff>629922</xdr:rowOff>
    </xdr:to>
    <xdr:pic>
      <xdr:nvPicPr>
        <xdr:cNvPr id="409" name="图片 408">
          <a:extLst>
            <a:ext uri="{FF2B5EF4-FFF2-40B4-BE49-F238E27FC236}">
              <a16:creationId xmlns:a16="http://schemas.microsoft.com/office/drawing/2014/main" xmlns="" id="{3EDF3978-3545-3135-137B-E2DF548402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61698942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236</xdr:row>
      <xdr:rowOff>63498</xdr:rowOff>
    </xdr:from>
    <xdr:to>
      <xdr:col>0</xdr:col>
      <xdr:colOff>1018540</xdr:colOff>
      <xdr:row>236</xdr:row>
      <xdr:rowOff>629918</xdr:rowOff>
    </xdr:to>
    <xdr:pic>
      <xdr:nvPicPr>
        <xdr:cNvPr id="411" name="图片 410">
          <a:extLst>
            <a:ext uri="{FF2B5EF4-FFF2-40B4-BE49-F238E27FC236}">
              <a16:creationId xmlns:a16="http://schemas.microsoft.com/office/drawing/2014/main" xmlns="" id="{CDA4860B-FF1F-79B2-FE8A-EA7CE86F0F9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62392358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237</xdr:row>
      <xdr:rowOff>63505</xdr:rowOff>
    </xdr:from>
    <xdr:to>
      <xdr:col>0</xdr:col>
      <xdr:colOff>1018540</xdr:colOff>
      <xdr:row>237</xdr:row>
      <xdr:rowOff>629925</xdr:rowOff>
    </xdr:to>
    <xdr:pic>
      <xdr:nvPicPr>
        <xdr:cNvPr id="413" name="图片 412">
          <a:extLst>
            <a:ext uri="{FF2B5EF4-FFF2-40B4-BE49-F238E27FC236}">
              <a16:creationId xmlns:a16="http://schemas.microsoft.com/office/drawing/2014/main" xmlns="" id="{DFDB4162-8F3F-CBF2-0C74-AB1402A57C7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63085785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238</xdr:row>
      <xdr:rowOff>63500</xdr:rowOff>
    </xdr:from>
    <xdr:to>
      <xdr:col>0</xdr:col>
      <xdr:colOff>1018540</xdr:colOff>
      <xdr:row>238</xdr:row>
      <xdr:rowOff>629920</xdr:rowOff>
    </xdr:to>
    <xdr:pic>
      <xdr:nvPicPr>
        <xdr:cNvPr id="415" name="图片 414">
          <a:extLst>
            <a:ext uri="{FF2B5EF4-FFF2-40B4-BE49-F238E27FC236}">
              <a16:creationId xmlns:a16="http://schemas.microsoft.com/office/drawing/2014/main" xmlns="" id="{40B1D159-686C-EDA7-6907-7871954FDA5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63779200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239</xdr:row>
      <xdr:rowOff>63495</xdr:rowOff>
    </xdr:from>
    <xdr:to>
      <xdr:col>0</xdr:col>
      <xdr:colOff>1018540</xdr:colOff>
      <xdr:row>239</xdr:row>
      <xdr:rowOff>629915</xdr:rowOff>
    </xdr:to>
    <xdr:pic>
      <xdr:nvPicPr>
        <xdr:cNvPr id="417" name="图片 416">
          <a:extLst>
            <a:ext uri="{FF2B5EF4-FFF2-40B4-BE49-F238E27FC236}">
              <a16:creationId xmlns:a16="http://schemas.microsoft.com/office/drawing/2014/main" xmlns="" id="{3C7B868D-C8EE-0CDC-6F6D-63F814F183C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64472615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240</xdr:row>
      <xdr:rowOff>63502</xdr:rowOff>
    </xdr:from>
    <xdr:to>
      <xdr:col>0</xdr:col>
      <xdr:colOff>1018540</xdr:colOff>
      <xdr:row>240</xdr:row>
      <xdr:rowOff>629922</xdr:rowOff>
    </xdr:to>
    <xdr:pic>
      <xdr:nvPicPr>
        <xdr:cNvPr id="419" name="图片 418">
          <a:extLst>
            <a:ext uri="{FF2B5EF4-FFF2-40B4-BE49-F238E27FC236}">
              <a16:creationId xmlns:a16="http://schemas.microsoft.com/office/drawing/2014/main" xmlns="" id="{9BA32FCF-81B6-44FB-8E01-D7079EE134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65166042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241</xdr:row>
      <xdr:rowOff>63498</xdr:rowOff>
    </xdr:from>
    <xdr:to>
      <xdr:col>0</xdr:col>
      <xdr:colOff>1018540</xdr:colOff>
      <xdr:row>241</xdr:row>
      <xdr:rowOff>629918</xdr:rowOff>
    </xdr:to>
    <xdr:pic>
      <xdr:nvPicPr>
        <xdr:cNvPr id="421" name="图片 420">
          <a:extLst>
            <a:ext uri="{FF2B5EF4-FFF2-40B4-BE49-F238E27FC236}">
              <a16:creationId xmlns:a16="http://schemas.microsoft.com/office/drawing/2014/main" xmlns="" id="{4C0B6736-8BF7-6F87-EE96-D9044B9B4C1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65859458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242</xdr:row>
      <xdr:rowOff>63505</xdr:rowOff>
    </xdr:from>
    <xdr:to>
      <xdr:col>0</xdr:col>
      <xdr:colOff>1018540</xdr:colOff>
      <xdr:row>242</xdr:row>
      <xdr:rowOff>629925</xdr:rowOff>
    </xdr:to>
    <xdr:pic>
      <xdr:nvPicPr>
        <xdr:cNvPr id="423" name="图片 422">
          <a:extLst>
            <a:ext uri="{FF2B5EF4-FFF2-40B4-BE49-F238E27FC236}">
              <a16:creationId xmlns:a16="http://schemas.microsoft.com/office/drawing/2014/main" xmlns="" id="{98A36B75-2A9C-65CE-9E10-8C32044A0E3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66552885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243</xdr:row>
      <xdr:rowOff>63500</xdr:rowOff>
    </xdr:from>
    <xdr:to>
      <xdr:col>0</xdr:col>
      <xdr:colOff>1018540</xdr:colOff>
      <xdr:row>243</xdr:row>
      <xdr:rowOff>629920</xdr:rowOff>
    </xdr:to>
    <xdr:pic>
      <xdr:nvPicPr>
        <xdr:cNvPr id="425" name="图片 424">
          <a:extLst>
            <a:ext uri="{FF2B5EF4-FFF2-40B4-BE49-F238E27FC236}">
              <a16:creationId xmlns:a16="http://schemas.microsoft.com/office/drawing/2014/main" xmlns="" id="{2E7F1894-C377-0702-B047-871F218944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67246300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244</xdr:row>
      <xdr:rowOff>63495</xdr:rowOff>
    </xdr:from>
    <xdr:to>
      <xdr:col>0</xdr:col>
      <xdr:colOff>1018540</xdr:colOff>
      <xdr:row>244</xdr:row>
      <xdr:rowOff>629915</xdr:rowOff>
    </xdr:to>
    <xdr:pic>
      <xdr:nvPicPr>
        <xdr:cNvPr id="427" name="图片 426">
          <a:extLst>
            <a:ext uri="{FF2B5EF4-FFF2-40B4-BE49-F238E27FC236}">
              <a16:creationId xmlns:a16="http://schemas.microsoft.com/office/drawing/2014/main" xmlns="" id="{4F448F95-90A4-0AC9-ED75-0CA39DAB1BF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67939715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245</xdr:row>
      <xdr:rowOff>63502</xdr:rowOff>
    </xdr:from>
    <xdr:to>
      <xdr:col>0</xdr:col>
      <xdr:colOff>1018540</xdr:colOff>
      <xdr:row>245</xdr:row>
      <xdr:rowOff>629922</xdr:rowOff>
    </xdr:to>
    <xdr:pic>
      <xdr:nvPicPr>
        <xdr:cNvPr id="429" name="图片 428">
          <a:extLst>
            <a:ext uri="{FF2B5EF4-FFF2-40B4-BE49-F238E27FC236}">
              <a16:creationId xmlns:a16="http://schemas.microsoft.com/office/drawing/2014/main" xmlns="" id="{78763AFB-B2F3-1271-B533-A3B1410954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68633142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246</xdr:row>
      <xdr:rowOff>63498</xdr:rowOff>
    </xdr:from>
    <xdr:to>
      <xdr:col>0</xdr:col>
      <xdr:colOff>1018540</xdr:colOff>
      <xdr:row>246</xdr:row>
      <xdr:rowOff>629918</xdr:rowOff>
    </xdr:to>
    <xdr:pic>
      <xdr:nvPicPr>
        <xdr:cNvPr id="431" name="图片 430">
          <a:extLst>
            <a:ext uri="{FF2B5EF4-FFF2-40B4-BE49-F238E27FC236}">
              <a16:creationId xmlns:a16="http://schemas.microsoft.com/office/drawing/2014/main" xmlns="" id="{A3CA8B9C-0201-7100-E538-53FB01F6A7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69326558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247</xdr:row>
      <xdr:rowOff>63505</xdr:rowOff>
    </xdr:from>
    <xdr:to>
      <xdr:col>0</xdr:col>
      <xdr:colOff>1018540</xdr:colOff>
      <xdr:row>247</xdr:row>
      <xdr:rowOff>629925</xdr:rowOff>
    </xdr:to>
    <xdr:pic>
      <xdr:nvPicPr>
        <xdr:cNvPr id="433" name="图片 432">
          <a:extLst>
            <a:ext uri="{FF2B5EF4-FFF2-40B4-BE49-F238E27FC236}">
              <a16:creationId xmlns:a16="http://schemas.microsoft.com/office/drawing/2014/main" xmlns="" id="{11734CF8-7D6F-9070-00C6-B0961A1EF0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70019985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248</xdr:row>
      <xdr:rowOff>63500</xdr:rowOff>
    </xdr:from>
    <xdr:to>
      <xdr:col>0</xdr:col>
      <xdr:colOff>1018540</xdr:colOff>
      <xdr:row>248</xdr:row>
      <xdr:rowOff>629920</xdr:rowOff>
    </xdr:to>
    <xdr:pic>
      <xdr:nvPicPr>
        <xdr:cNvPr id="435" name="图片 434">
          <a:extLst>
            <a:ext uri="{FF2B5EF4-FFF2-40B4-BE49-F238E27FC236}">
              <a16:creationId xmlns:a16="http://schemas.microsoft.com/office/drawing/2014/main" xmlns="" id="{878D18F3-ED81-25B3-9479-3222F81825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70713400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249</xdr:row>
      <xdr:rowOff>63495</xdr:rowOff>
    </xdr:from>
    <xdr:to>
      <xdr:col>0</xdr:col>
      <xdr:colOff>1018540</xdr:colOff>
      <xdr:row>249</xdr:row>
      <xdr:rowOff>629915</xdr:rowOff>
    </xdr:to>
    <xdr:pic>
      <xdr:nvPicPr>
        <xdr:cNvPr id="437" name="图片 436">
          <a:extLst>
            <a:ext uri="{FF2B5EF4-FFF2-40B4-BE49-F238E27FC236}">
              <a16:creationId xmlns:a16="http://schemas.microsoft.com/office/drawing/2014/main" xmlns="" id="{242E7D01-AB9D-13EA-2B5A-C099394B81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71406815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250</xdr:row>
      <xdr:rowOff>63502</xdr:rowOff>
    </xdr:from>
    <xdr:to>
      <xdr:col>0</xdr:col>
      <xdr:colOff>1018540</xdr:colOff>
      <xdr:row>250</xdr:row>
      <xdr:rowOff>629922</xdr:rowOff>
    </xdr:to>
    <xdr:pic>
      <xdr:nvPicPr>
        <xdr:cNvPr id="439" name="图片 438">
          <a:extLst>
            <a:ext uri="{FF2B5EF4-FFF2-40B4-BE49-F238E27FC236}">
              <a16:creationId xmlns:a16="http://schemas.microsoft.com/office/drawing/2014/main" xmlns="" id="{AE106F3D-9FED-25F4-336F-B013CF54F25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72100242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251</xdr:row>
      <xdr:rowOff>63498</xdr:rowOff>
    </xdr:from>
    <xdr:to>
      <xdr:col>0</xdr:col>
      <xdr:colOff>1018540</xdr:colOff>
      <xdr:row>251</xdr:row>
      <xdr:rowOff>629918</xdr:rowOff>
    </xdr:to>
    <xdr:pic>
      <xdr:nvPicPr>
        <xdr:cNvPr id="441" name="图片 440">
          <a:extLst>
            <a:ext uri="{FF2B5EF4-FFF2-40B4-BE49-F238E27FC236}">
              <a16:creationId xmlns:a16="http://schemas.microsoft.com/office/drawing/2014/main" xmlns="" id="{769EDB32-1688-6CDC-C073-BF9875E0F1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72793658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252</xdr:row>
      <xdr:rowOff>63505</xdr:rowOff>
    </xdr:from>
    <xdr:to>
      <xdr:col>0</xdr:col>
      <xdr:colOff>1018540</xdr:colOff>
      <xdr:row>252</xdr:row>
      <xdr:rowOff>629925</xdr:rowOff>
    </xdr:to>
    <xdr:pic>
      <xdr:nvPicPr>
        <xdr:cNvPr id="443" name="图片 442">
          <a:extLst>
            <a:ext uri="{FF2B5EF4-FFF2-40B4-BE49-F238E27FC236}">
              <a16:creationId xmlns:a16="http://schemas.microsoft.com/office/drawing/2014/main" xmlns="" id="{BA5328B7-CD65-20DD-B45C-B21C64D7397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73487085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253</xdr:row>
      <xdr:rowOff>63500</xdr:rowOff>
    </xdr:from>
    <xdr:to>
      <xdr:col>0</xdr:col>
      <xdr:colOff>1018540</xdr:colOff>
      <xdr:row>253</xdr:row>
      <xdr:rowOff>629920</xdr:rowOff>
    </xdr:to>
    <xdr:pic>
      <xdr:nvPicPr>
        <xdr:cNvPr id="445" name="图片 444">
          <a:extLst>
            <a:ext uri="{FF2B5EF4-FFF2-40B4-BE49-F238E27FC236}">
              <a16:creationId xmlns:a16="http://schemas.microsoft.com/office/drawing/2014/main" xmlns="" id="{3873F966-BF39-4DBE-C2F6-E591498ABEB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74180500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254</xdr:row>
      <xdr:rowOff>63495</xdr:rowOff>
    </xdr:from>
    <xdr:to>
      <xdr:col>0</xdr:col>
      <xdr:colOff>1018540</xdr:colOff>
      <xdr:row>254</xdr:row>
      <xdr:rowOff>629915</xdr:rowOff>
    </xdr:to>
    <xdr:pic>
      <xdr:nvPicPr>
        <xdr:cNvPr id="447" name="图片 446">
          <a:extLst>
            <a:ext uri="{FF2B5EF4-FFF2-40B4-BE49-F238E27FC236}">
              <a16:creationId xmlns:a16="http://schemas.microsoft.com/office/drawing/2014/main" xmlns="" id="{7331A3EC-2DD4-6B50-63DA-1883F4BD79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74873915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255</xdr:row>
      <xdr:rowOff>63502</xdr:rowOff>
    </xdr:from>
    <xdr:to>
      <xdr:col>0</xdr:col>
      <xdr:colOff>1018540</xdr:colOff>
      <xdr:row>255</xdr:row>
      <xdr:rowOff>629922</xdr:rowOff>
    </xdr:to>
    <xdr:pic>
      <xdr:nvPicPr>
        <xdr:cNvPr id="449" name="图片 448">
          <a:extLst>
            <a:ext uri="{FF2B5EF4-FFF2-40B4-BE49-F238E27FC236}">
              <a16:creationId xmlns:a16="http://schemas.microsoft.com/office/drawing/2014/main" xmlns="" id="{D0F30E5A-F16D-97C4-167C-5983D3E758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75567342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256</xdr:row>
      <xdr:rowOff>63498</xdr:rowOff>
    </xdr:from>
    <xdr:to>
      <xdr:col>0</xdr:col>
      <xdr:colOff>1018540</xdr:colOff>
      <xdr:row>256</xdr:row>
      <xdr:rowOff>629918</xdr:rowOff>
    </xdr:to>
    <xdr:pic>
      <xdr:nvPicPr>
        <xdr:cNvPr id="451" name="图片 450">
          <a:extLst>
            <a:ext uri="{FF2B5EF4-FFF2-40B4-BE49-F238E27FC236}">
              <a16:creationId xmlns:a16="http://schemas.microsoft.com/office/drawing/2014/main" xmlns="" id="{910B9E19-534A-6A53-5A12-1B258BAAD2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76260758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257</xdr:row>
      <xdr:rowOff>63505</xdr:rowOff>
    </xdr:from>
    <xdr:to>
      <xdr:col>0</xdr:col>
      <xdr:colOff>1018540</xdr:colOff>
      <xdr:row>257</xdr:row>
      <xdr:rowOff>629925</xdr:rowOff>
    </xdr:to>
    <xdr:pic>
      <xdr:nvPicPr>
        <xdr:cNvPr id="453" name="图片 452">
          <a:extLst>
            <a:ext uri="{FF2B5EF4-FFF2-40B4-BE49-F238E27FC236}">
              <a16:creationId xmlns:a16="http://schemas.microsoft.com/office/drawing/2014/main" xmlns="" id="{4D5F1363-A9C1-1A63-97BA-F4BA9E4F67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76954185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258</xdr:row>
      <xdr:rowOff>63500</xdr:rowOff>
    </xdr:from>
    <xdr:to>
      <xdr:col>0</xdr:col>
      <xdr:colOff>1018540</xdr:colOff>
      <xdr:row>258</xdr:row>
      <xdr:rowOff>629920</xdr:rowOff>
    </xdr:to>
    <xdr:pic>
      <xdr:nvPicPr>
        <xdr:cNvPr id="455" name="图片 454">
          <a:extLst>
            <a:ext uri="{FF2B5EF4-FFF2-40B4-BE49-F238E27FC236}">
              <a16:creationId xmlns:a16="http://schemas.microsoft.com/office/drawing/2014/main" xmlns="" id="{01C88D2C-464A-43AE-D56A-6042214BE79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77647600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259</xdr:row>
      <xdr:rowOff>63495</xdr:rowOff>
    </xdr:from>
    <xdr:to>
      <xdr:col>0</xdr:col>
      <xdr:colOff>1018540</xdr:colOff>
      <xdr:row>259</xdr:row>
      <xdr:rowOff>629915</xdr:rowOff>
    </xdr:to>
    <xdr:pic>
      <xdr:nvPicPr>
        <xdr:cNvPr id="457" name="图片 456">
          <a:extLst>
            <a:ext uri="{FF2B5EF4-FFF2-40B4-BE49-F238E27FC236}">
              <a16:creationId xmlns:a16="http://schemas.microsoft.com/office/drawing/2014/main" xmlns="" id="{2BBA766D-2570-4604-3A93-BEF2E98EC2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78341015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260</xdr:row>
      <xdr:rowOff>63502</xdr:rowOff>
    </xdr:from>
    <xdr:to>
      <xdr:col>0</xdr:col>
      <xdr:colOff>1018540</xdr:colOff>
      <xdr:row>260</xdr:row>
      <xdr:rowOff>629922</xdr:rowOff>
    </xdr:to>
    <xdr:pic>
      <xdr:nvPicPr>
        <xdr:cNvPr id="459" name="图片 458">
          <a:extLst>
            <a:ext uri="{FF2B5EF4-FFF2-40B4-BE49-F238E27FC236}">
              <a16:creationId xmlns:a16="http://schemas.microsoft.com/office/drawing/2014/main" xmlns="" id="{83F43E23-D1C8-A869-4599-B3089B99E5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79034442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261</xdr:row>
      <xdr:rowOff>63498</xdr:rowOff>
    </xdr:from>
    <xdr:to>
      <xdr:col>0</xdr:col>
      <xdr:colOff>1018540</xdr:colOff>
      <xdr:row>261</xdr:row>
      <xdr:rowOff>629918</xdr:rowOff>
    </xdr:to>
    <xdr:pic>
      <xdr:nvPicPr>
        <xdr:cNvPr id="461" name="图片 460">
          <a:extLst>
            <a:ext uri="{FF2B5EF4-FFF2-40B4-BE49-F238E27FC236}">
              <a16:creationId xmlns:a16="http://schemas.microsoft.com/office/drawing/2014/main" xmlns="" id="{31D50CEA-0287-6540-156C-A52679B787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79727858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262</xdr:row>
      <xdr:rowOff>63505</xdr:rowOff>
    </xdr:from>
    <xdr:to>
      <xdr:col>0</xdr:col>
      <xdr:colOff>1018540</xdr:colOff>
      <xdr:row>262</xdr:row>
      <xdr:rowOff>629925</xdr:rowOff>
    </xdr:to>
    <xdr:pic>
      <xdr:nvPicPr>
        <xdr:cNvPr id="463" name="图片 462">
          <a:extLst>
            <a:ext uri="{FF2B5EF4-FFF2-40B4-BE49-F238E27FC236}">
              <a16:creationId xmlns:a16="http://schemas.microsoft.com/office/drawing/2014/main" xmlns="" id="{3861E4C2-C9F5-42F6-379E-4C767902B80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80421285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263</xdr:row>
      <xdr:rowOff>63500</xdr:rowOff>
    </xdr:from>
    <xdr:to>
      <xdr:col>0</xdr:col>
      <xdr:colOff>1018540</xdr:colOff>
      <xdr:row>263</xdr:row>
      <xdr:rowOff>629920</xdr:rowOff>
    </xdr:to>
    <xdr:pic>
      <xdr:nvPicPr>
        <xdr:cNvPr id="465" name="图片 464">
          <a:extLst>
            <a:ext uri="{FF2B5EF4-FFF2-40B4-BE49-F238E27FC236}">
              <a16:creationId xmlns:a16="http://schemas.microsoft.com/office/drawing/2014/main" xmlns="" id="{DC6E4A3D-301E-ADF8-85F7-1DACC94E6DD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81114700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264</xdr:row>
      <xdr:rowOff>63495</xdr:rowOff>
    </xdr:from>
    <xdr:to>
      <xdr:col>0</xdr:col>
      <xdr:colOff>1018540</xdr:colOff>
      <xdr:row>264</xdr:row>
      <xdr:rowOff>629915</xdr:rowOff>
    </xdr:to>
    <xdr:pic>
      <xdr:nvPicPr>
        <xdr:cNvPr id="467" name="图片 466">
          <a:extLst>
            <a:ext uri="{FF2B5EF4-FFF2-40B4-BE49-F238E27FC236}">
              <a16:creationId xmlns:a16="http://schemas.microsoft.com/office/drawing/2014/main" xmlns="" id="{585EC2DF-C52D-5472-9637-37002919BC6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81808115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265</xdr:row>
      <xdr:rowOff>63502</xdr:rowOff>
    </xdr:from>
    <xdr:to>
      <xdr:col>0</xdr:col>
      <xdr:colOff>1018540</xdr:colOff>
      <xdr:row>265</xdr:row>
      <xdr:rowOff>629922</xdr:rowOff>
    </xdr:to>
    <xdr:pic>
      <xdr:nvPicPr>
        <xdr:cNvPr id="469" name="图片 468">
          <a:extLst>
            <a:ext uri="{FF2B5EF4-FFF2-40B4-BE49-F238E27FC236}">
              <a16:creationId xmlns:a16="http://schemas.microsoft.com/office/drawing/2014/main" xmlns="" id="{52C6B7E8-7348-DF6D-7832-EF04C8EA40D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82501542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266</xdr:row>
      <xdr:rowOff>63498</xdr:rowOff>
    </xdr:from>
    <xdr:to>
      <xdr:col>0</xdr:col>
      <xdr:colOff>1018540</xdr:colOff>
      <xdr:row>266</xdr:row>
      <xdr:rowOff>629918</xdr:rowOff>
    </xdr:to>
    <xdr:pic>
      <xdr:nvPicPr>
        <xdr:cNvPr id="471" name="图片 470">
          <a:extLst>
            <a:ext uri="{FF2B5EF4-FFF2-40B4-BE49-F238E27FC236}">
              <a16:creationId xmlns:a16="http://schemas.microsoft.com/office/drawing/2014/main" xmlns="" id="{3094FFCB-FE11-5DC5-95A4-B2396F0B6E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83194958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267</xdr:row>
      <xdr:rowOff>63505</xdr:rowOff>
    </xdr:from>
    <xdr:to>
      <xdr:col>0</xdr:col>
      <xdr:colOff>1018540</xdr:colOff>
      <xdr:row>267</xdr:row>
      <xdr:rowOff>629925</xdr:rowOff>
    </xdr:to>
    <xdr:pic>
      <xdr:nvPicPr>
        <xdr:cNvPr id="473" name="图片 472">
          <a:extLst>
            <a:ext uri="{FF2B5EF4-FFF2-40B4-BE49-F238E27FC236}">
              <a16:creationId xmlns:a16="http://schemas.microsoft.com/office/drawing/2014/main" xmlns="" id="{8787EE8E-490B-4251-FED2-443335D52A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83888385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268</xdr:row>
      <xdr:rowOff>63500</xdr:rowOff>
    </xdr:from>
    <xdr:to>
      <xdr:col>0</xdr:col>
      <xdr:colOff>1018540</xdr:colOff>
      <xdr:row>268</xdr:row>
      <xdr:rowOff>629920</xdr:rowOff>
    </xdr:to>
    <xdr:pic>
      <xdr:nvPicPr>
        <xdr:cNvPr id="475" name="图片 474">
          <a:extLst>
            <a:ext uri="{FF2B5EF4-FFF2-40B4-BE49-F238E27FC236}">
              <a16:creationId xmlns:a16="http://schemas.microsoft.com/office/drawing/2014/main" xmlns="" id="{5AD14394-6AD5-396A-70BB-649472E9E3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84581800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269</xdr:row>
      <xdr:rowOff>63495</xdr:rowOff>
    </xdr:from>
    <xdr:to>
      <xdr:col>0</xdr:col>
      <xdr:colOff>1018540</xdr:colOff>
      <xdr:row>269</xdr:row>
      <xdr:rowOff>629915</xdr:rowOff>
    </xdr:to>
    <xdr:pic>
      <xdr:nvPicPr>
        <xdr:cNvPr id="477" name="图片 476">
          <a:extLst>
            <a:ext uri="{FF2B5EF4-FFF2-40B4-BE49-F238E27FC236}">
              <a16:creationId xmlns:a16="http://schemas.microsoft.com/office/drawing/2014/main" xmlns="" id="{872734BA-F309-5225-FD8C-EE42C37102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85275215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270</xdr:row>
      <xdr:rowOff>63502</xdr:rowOff>
    </xdr:from>
    <xdr:to>
      <xdr:col>0</xdr:col>
      <xdr:colOff>1018540</xdr:colOff>
      <xdr:row>270</xdr:row>
      <xdr:rowOff>629922</xdr:rowOff>
    </xdr:to>
    <xdr:pic>
      <xdr:nvPicPr>
        <xdr:cNvPr id="479" name="图片 478">
          <a:extLst>
            <a:ext uri="{FF2B5EF4-FFF2-40B4-BE49-F238E27FC236}">
              <a16:creationId xmlns:a16="http://schemas.microsoft.com/office/drawing/2014/main" xmlns="" id="{325A9667-1B0C-1C52-78FC-624841C230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85968642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271</xdr:row>
      <xdr:rowOff>63498</xdr:rowOff>
    </xdr:from>
    <xdr:to>
      <xdr:col>0</xdr:col>
      <xdr:colOff>1018540</xdr:colOff>
      <xdr:row>271</xdr:row>
      <xdr:rowOff>629918</xdr:rowOff>
    </xdr:to>
    <xdr:pic>
      <xdr:nvPicPr>
        <xdr:cNvPr id="481" name="图片 480">
          <a:extLst>
            <a:ext uri="{FF2B5EF4-FFF2-40B4-BE49-F238E27FC236}">
              <a16:creationId xmlns:a16="http://schemas.microsoft.com/office/drawing/2014/main" xmlns="" id="{03361EE4-924C-BD61-A964-96CAAC5A31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86662058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272</xdr:row>
      <xdr:rowOff>63505</xdr:rowOff>
    </xdr:from>
    <xdr:to>
      <xdr:col>0</xdr:col>
      <xdr:colOff>1018540</xdr:colOff>
      <xdr:row>272</xdr:row>
      <xdr:rowOff>629925</xdr:rowOff>
    </xdr:to>
    <xdr:pic>
      <xdr:nvPicPr>
        <xdr:cNvPr id="483" name="图片 482">
          <a:extLst>
            <a:ext uri="{FF2B5EF4-FFF2-40B4-BE49-F238E27FC236}">
              <a16:creationId xmlns:a16="http://schemas.microsoft.com/office/drawing/2014/main" xmlns="" id="{B61E0B2D-BB5D-020E-314E-9C8270149B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87355485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273</xdr:row>
      <xdr:rowOff>63500</xdr:rowOff>
    </xdr:from>
    <xdr:to>
      <xdr:col>0</xdr:col>
      <xdr:colOff>1018540</xdr:colOff>
      <xdr:row>273</xdr:row>
      <xdr:rowOff>629920</xdr:rowOff>
    </xdr:to>
    <xdr:pic>
      <xdr:nvPicPr>
        <xdr:cNvPr id="485" name="图片 484">
          <a:extLst>
            <a:ext uri="{FF2B5EF4-FFF2-40B4-BE49-F238E27FC236}">
              <a16:creationId xmlns:a16="http://schemas.microsoft.com/office/drawing/2014/main" xmlns="" id="{7DE53C47-A26A-D2FD-5EEE-FA021FA28C3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88048900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274</xdr:row>
      <xdr:rowOff>63495</xdr:rowOff>
    </xdr:from>
    <xdr:to>
      <xdr:col>0</xdr:col>
      <xdr:colOff>1018540</xdr:colOff>
      <xdr:row>274</xdr:row>
      <xdr:rowOff>629915</xdr:rowOff>
    </xdr:to>
    <xdr:pic>
      <xdr:nvPicPr>
        <xdr:cNvPr id="487" name="图片 486">
          <a:extLst>
            <a:ext uri="{FF2B5EF4-FFF2-40B4-BE49-F238E27FC236}">
              <a16:creationId xmlns:a16="http://schemas.microsoft.com/office/drawing/2014/main" xmlns="" id="{714079E7-EC91-2184-B4BC-719B8C20EAE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88742315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275</xdr:row>
      <xdr:rowOff>63502</xdr:rowOff>
    </xdr:from>
    <xdr:to>
      <xdr:col>0</xdr:col>
      <xdr:colOff>1018540</xdr:colOff>
      <xdr:row>275</xdr:row>
      <xdr:rowOff>629922</xdr:rowOff>
    </xdr:to>
    <xdr:pic>
      <xdr:nvPicPr>
        <xdr:cNvPr id="489" name="图片 488">
          <a:extLst>
            <a:ext uri="{FF2B5EF4-FFF2-40B4-BE49-F238E27FC236}">
              <a16:creationId xmlns:a16="http://schemas.microsoft.com/office/drawing/2014/main" xmlns="" id="{D4174EBB-C463-8057-D242-AE5286FFEF9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89435742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276</xdr:row>
      <xdr:rowOff>63498</xdr:rowOff>
    </xdr:from>
    <xdr:to>
      <xdr:col>0</xdr:col>
      <xdr:colOff>1018540</xdr:colOff>
      <xdr:row>276</xdr:row>
      <xdr:rowOff>629918</xdr:rowOff>
    </xdr:to>
    <xdr:pic>
      <xdr:nvPicPr>
        <xdr:cNvPr id="491" name="图片 490">
          <a:extLst>
            <a:ext uri="{FF2B5EF4-FFF2-40B4-BE49-F238E27FC236}">
              <a16:creationId xmlns:a16="http://schemas.microsoft.com/office/drawing/2014/main" xmlns="" id="{95548DAB-C385-C666-1D45-C44FB1724F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90129158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277</xdr:row>
      <xdr:rowOff>63505</xdr:rowOff>
    </xdr:from>
    <xdr:to>
      <xdr:col>0</xdr:col>
      <xdr:colOff>1018540</xdr:colOff>
      <xdr:row>277</xdr:row>
      <xdr:rowOff>629925</xdr:rowOff>
    </xdr:to>
    <xdr:pic>
      <xdr:nvPicPr>
        <xdr:cNvPr id="493" name="图片 492">
          <a:extLst>
            <a:ext uri="{FF2B5EF4-FFF2-40B4-BE49-F238E27FC236}">
              <a16:creationId xmlns:a16="http://schemas.microsoft.com/office/drawing/2014/main" xmlns="" id="{F2C8E668-3642-F73B-92EC-90F92D18CB8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90822585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278</xdr:row>
      <xdr:rowOff>63500</xdr:rowOff>
    </xdr:from>
    <xdr:to>
      <xdr:col>0</xdr:col>
      <xdr:colOff>1018540</xdr:colOff>
      <xdr:row>278</xdr:row>
      <xdr:rowOff>629920</xdr:rowOff>
    </xdr:to>
    <xdr:pic>
      <xdr:nvPicPr>
        <xdr:cNvPr id="495" name="图片 494">
          <a:extLst>
            <a:ext uri="{FF2B5EF4-FFF2-40B4-BE49-F238E27FC236}">
              <a16:creationId xmlns:a16="http://schemas.microsoft.com/office/drawing/2014/main" xmlns="" id="{89B9F763-6406-030C-DB8E-9B7839CACC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91516000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279</xdr:row>
      <xdr:rowOff>63495</xdr:rowOff>
    </xdr:from>
    <xdr:to>
      <xdr:col>0</xdr:col>
      <xdr:colOff>1018540</xdr:colOff>
      <xdr:row>279</xdr:row>
      <xdr:rowOff>629915</xdr:rowOff>
    </xdr:to>
    <xdr:pic>
      <xdr:nvPicPr>
        <xdr:cNvPr id="497" name="图片 496">
          <a:extLst>
            <a:ext uri="{FF2B5EF4-FFF2-40B4-BE49-F238E27FC236}">
              <a16:creationId xmlns:a16="http://schemas.microsoft.com/office/drawing/2014/main" xmlns="" id="{8E3B89AB-23CB-304A-F4DD-43D96B54D2A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92209415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280</xdr:row>
      <xdr:rowOff>63502</xdr:rowOff>
    </xdr:from>
    <xdr:to>
      <xdr:col>0</xdr:col>
      <xdr:colOff>1018540</xdr:colOff>
      <xdr:row>280</xdr:row>
      <xdr:rowOff>629922</xdr:rowOff>
    </xdr:to>
    <xdr:pic>
      <xdr:nvPicPr>
        <xdr:cNvPr id="499" name="图片 498">
          <a:extLst>
            <a:ext uri="{FF2B5EF4-FFF2-40B4-BE49-F238E27FC236}">
              <a16:creationId xmlns:a16="http://schemas.microsoft.com/office/drawing/2014/main" xmlns="" id="{519CCA84-535E-4B06-B247-354D2FB9EA7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92902842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281</xdr:row>
      <xdr:rowOff>63498</xdr:rowOff>
    </xdr:from>
    <xdr:to>
      <xdr:col>0</xdr:col>
      <xdr:colOff>1018540</xdr:colOff>
      <xdr:row>281</xdr:row>
      <xdr:rowOff>629918</xdr:rowOff>
    </xdr:to>
    <xdr:pic>
      <xdr:nvPicPr>
        <xdr:cNvPr id="501" name="图片 500">
          <a:extLst>
            <a:ext uri="{FF2B5EF4-FFF2-40B4-BE49-F238E27FC236}">
              <a16:creationId xmlns:a16="http://schemas.microsoft.com/office/drawing/2014/main" xmlns="" id="{1BE6E846-2847-9D64-0C88-07D49ABEC04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93596258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282</xdr:row>
      <xdr:rowOff>63505</xdr:rowOff>
    </xdr:from>
    <xdr:to>
      <xdr:col>0</xdr:col>
      <xdr:colOff>1018540</xdr:colOff>
      <xdr:row>282</xdr:row>
      <xdr:rowOff>629925</xdr:rowOff>
    </xdr:to>
    <xdr:pic>
      <xdr:nvPicPr>
        <xdr:cNvPr id="503" name="图片 502">
          <a:extLst>
            <a:ext uri="{FF2B5EF4-FFF2-40B4-BE49-F238E27FC236}">
              <a16:creationId xmlns:a16="http://schemas.microsoft.com/office/drawing/2014/main" xmlns="" id="{9D25B4CB-27CD-65FA-99E7-E73B23D812A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94289685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283</xdr:row>
      <xdr:rowOff>63500</xdr:rowOff>
    </xdr:from>
    <xdr:to>
      <xdr:col>0</xdr:col>
      <xdr:colOff>1018540</xdr:colOff>
      <xdr:row>283</xdr:row>
      <xdr:rowOff>629920</xdr:rowOff>
    </xdr:to>
    <xdr:pic>
      <xdr:nvPicPr>
        <xdr:cNvPr id="505" name="图片 504">
          <a:extLst>
            <a:ext uri="{FF2B5EF4-FFF2-40B4-BE49-F238E27FC236}">
              <a16:creationId xmlns:a16="http://schemas.microsoft.com/office/drawing/2014/main" xmlns="" id="{249D318C-E820-F4DE-26D4-B7C1525B48D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94983100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284</xdr:row>
      <xdr:rowOff>63495</xdr:rowOff>
    </xdr:from>
    <xdr:to>
      <xdr:col>0</xdr:col>
      <xdr:colOff>1018540</xdr:colOff>
      <xdr:row>284</xdr:row>
      <xdr:rowOff>629915</xdr:rowOff>
    </xdr:to>
    <xdr:pic>
      <xdr:nvPicPr>
        <xdr:cNvPr id="507" name="图片 506">
          <a:extLst>
            <a:ext uri="{FF2B5EF4-FFF2-40B4-BE49-F238E27FC236}">
              <a16:creationId xmlns:a16="http://schemas.microsoft.com/office/drawing/2014/main" xmlns="" id="{20CB5AE7-A162-3A50-CF43-4D8D605424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95676515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285</xdr:row>
      <xdr:rowOff>63502</xdr:rowOff>
    </xdr:from>
    <xdr:to>
      <xdr:col>0</xdr:col>
      <xdr:colOff>1018540</xdr:colOff>
      <xdr:row>285</xdr:row>
      <xdr:rowOff>629922</xdr:rowOff>
    </xdr:to>
    <xdr:pic>
      <xdr:nvPicPr>
        <xdr:cNvPr id="509" name="图片 508">
          <a:extLst>
            <a:ext uri="{FF2B5EF4-FFF2-40B4-BE49-F238E27FC236}">
              <a16:creationId xmlns:a16="http://schemas.microsoft.com/office/drawing/2014/main" xmlns="" id="{98A90C3C-9210-3881-6C32-38C6A38F1E2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96369942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286</xdr:row>
      <xdr:rowOff>63498</xdr:rowOff>
    </xdr:from>
    <xdr:to>
      <xdr:col>0</xdr:col>
      <xdr:colOff>1018540</xdr:colOff>
      <xdr:row>286</xdr:row>
      <xdr:rowOff>629918</xdr:rowOff>
    </xdr:to>
    <xdr:pic>
      <xdr:nvPicPr>
        <xdr:cNvPr id="511" name="图片 510">
          <a:extLst>
            <a:ext uri="{FF2B5EF4-FFF2-40B4-BE49-F238E27FC236}">
              <a16:creationId xmlns:a16="http://schemas.microsoft.com/office/drawing/2014/main" xmlns="" id="{BE0B0A14-AEBC-8F56-F0F1-42F3BA50559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97063358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287</xdr:row>
      <xdr:rowOff>63505</xdr:rowOff>
    </xdr:from>
    <xdr:to>
      <xdr:col>0</xdr:col>
      <xdr:colOff>1018540</xdr:colOff>
      <xdr:row>287</xdr:row>
      <xdr:rowOff>629925</xdr:rowOff>
    </xdr:to>
    <xdr:pic>
      <xdr:nvPicPr>
        <xdr:cNvPr id="513" name="图片 512">
          <a:extLst>
            <a:ext uri="{FF2B5EF4-FFF2-40B4-BE49-F238E27FC236}">
              <a16:creationId xmlns:a16="http://schemas.microsoft.com/office/drawing/2014/main" xmlns="" id="{23C72000-00DC-0EEF-47F5-442C66F17D7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97756785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288</xdr:row>
      <xdr:rowOff>63500</xdr:rowOff>
    </xdr:from>
    <xdr:to>
      <xdr:col>0</xdr:col>
      <xdr:colOff>1018540</xdr:colOff>
      <xdr:row>288</xdr:row>
      <xdr:rowOff>629920</xdr:rowOff>
    </xdr:to>
    <xdr:pic>
      <xdr:nvPicPr>
        <xdr:cNvPr id="515" name="图片 514">
          <a:extLst>
            <a:ext uri="{FF2B5EF4-FFF2-40B4-BE49-F238E27FC236}">
              <a16:creationId xmlns:a16="http://schemas.microsoft.com/office/drawing/2014/main" xmlns="" id="{4D173655-4296-4A1D-D3DF-1309D551AF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98450200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289</xdr:row>
      <xdr:rowOff>63495</xdr:rowOff>
    </xdr:from>
    <xdr:to>
      <xdr:col>0</xdr:col>
      <xdr:colOff>1018540</xdr:colOff>
      <xdr:row>289</xdr:row>
      <xdr:rowOff>629915</xdr:rowOff>
    </xdr:to>
    <xdr:pic>
      <xdr:nvPicPr>
        <xdr:cNvPr id="517" name="图片 516">
          <a:extLst>
            <a:ext uri="{FF2B5EF4-FFF2-40B4-BE49-F238E27FC236}">
              <a16:creationId xmlns:a16="http://schemas.microsoft.com/office/drawing/2014/main" xmlns="" id="{E4E1EDE5-24B3-E4A3-2B0D-F7B82EE64C8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99143615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290</xdr:row>
      <xdr:rowOff>63502</xdr:rowOff>
    </xdr:from>
    <xdr:to>
      <xdr:col>0</xdr:col>
      <xdr:colOff>1018540</xdr:colOff>
      <xdr:row>290</xdr:row>
      <xdr:rowOff>629922</xdr:rowOff>
    </xdr:to>
    <xdr:pic>
      <xdr:nvPicPr>
        <xdr:cNvPr id="519" name="图片 518">
          <a:extLst>
            <a:ext uri="{FF2B5EF4-FFF2-40B4-BE49-F238E27FC236}">
              <a16:creationId xmlns:a16="http://schemas.microsoft.com/office/drawing/2014/main" xmlns="" id="{D4F39DA6-01E8-B1DF-82E9-22A6101467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199837042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291</xdr:row>
      <xdr:rowOff>63498</xdr:rowOff>
    </xdr:from>
    <xdr:to>
      <xdr:col>0</xdr:col>
      <xdr:colOff>1018540</xdr:colOff>
      <xdr:row>291</xdr:row>
      <xdr:rowOff>629918</xdr:rowOff>
    </xdr:to>
    <xdr:pic>
      <xdr:nvPicPr>
        <xdr:cNvPr id="521" name="图片 520">
          <a:extLst>
            <a:ext uri="{FF2B5EF4-FFF2-40B4-BE49-F238E27FC236}">
              <a16:creationId xmlns:a16="http://schemas.microsoft.com/office/drawing/2014/main" xmlns="" id="{A4D6E642-77A2-D44F-8EB5-94094FC53BF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200530458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292</xdr:row>
      <xdr:rowOff>63505</xdr:rowOff>
    </xdr:from>
    <xdr:to>
      <xdr:col>0</xdr:col>
      <xdr:colOff>1018540</xdr:colOff>
      <xdr:row>292</xdr:row>
      <xdr:rowOff>629925</xdr:rowOff>
    </xdr:to>
    <xdr:pic>
      <xdr:nvPicPr>
        <xdr:cNvPr id="523" name="图片 522">
          <a:extLst>
            <a:ext uri="{FF2B5EF4-FFF2-40B4-BE49-F238E27FC236}">
              <a16:creationId xmlns:a16="http://schemas.microsoft.com/office/drawing/2014/main" xmlns="" id="{427D3102-20A5-7551-DD37-6281BA0F1C6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201223885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293</xdr:row>
      <xdr:rowOff>63500</xdr:rowOff>
    </xdr:from>
    <xdr:to>
      <xdr:col>0</xdr:col>
      <xdr:colOff>1018540</xdr:colOff>
      <xdr:row>293</xdr:row>
      <xdr:rowOff>629920</xdr:rowOff>
    </xdr:to>
    <xdr:pic>
      <xdr:nvPicPr>
        <xdr:cNvPr id="525" name="图片 524">
          <a:extLst>
            <a:ext uri="{FF2B5EF4-FFF2-40B4-BE49-F238E27FC236}">
              <a16:creationId xmlns:a16="http://schemas.microsoft.com/office/drawing/2014/main" xmlns="" id="{7BA52C00-DEE3-4154-FFF2-70E431BEDD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201917300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294</xdr:row>
      <xdr:rowOff>63495</xdr:rowOff>
    </xdr:from>
    <xdr:to>
      <xdr:col>0</xdr:col>
      <xdr:colOff>1018540</xdr:colOff>
      <xdr:row>294</xdr:row>
      <xdr:rowOff>629915</xdr:rowOff>
    </xdr:to>
    <xdr:pic>
      <xdr:nvPicPr>
        <xdr:cNvPr id="527" name="图片 526">
          <a:extLst>
            <a:ext uri="{FF2B5EF4-FFF2-40B4-BE49-F238E27FC236}">
              <a16:creationId xmlns:a16="http://schemas.microsoft.com/office/drawing/2014/main" xmlns="" id="{0CD55ED6-F37F-E6FE-0307-D1E4B68E610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202610715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295</xdr:row>
      <xdr:rowOff>63502</xdr:rowOff>
    </xdr:from>
    <xdr:to>
      <xdr:col>0</xdr:col>
      <xdr:colOff>1018540</xdr:colOff>
      <xdr:row>295</xdr:row>
      <xdr:rowOff>629922</xdr:rowOff>
    </xdr:to>
    <xdr:pic>
      <xdr:nvPicPr>
        <xdr:cNvPr id="529" name="图片 528">
          <a:extLst>
            <a:ext uri="{FF2B5EF4-FFF2-40B4-BE49-F238E27FC236}">
              <a16:creationId xmlns:a16="http://schemas.microsoft.com/office/drawing/2014/main" xmlns="" id="{9BBAEC68-CC9A-14BE-763C-A688E30184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203304142"/>
          <a:ext cx="955040" cy="566420"/>
        </a:xfrm>
        <a:prstGeom prst="rect">
          <a:avLst/>
        </a:prstGeom>
      </xdr:spPr>
    </xdr:pic>
    <xdr:clientData/>
  </xdr:twoCellAnchor>
  <xdr:twoCellAnchor>
    <xdr:from>
      <xdr:col>0</xdr:col>
      <xdr:colOff>63500</xdr:colOff>
      <xdr:row>296</xdr:row>
      <xdr:rowOff>63498</xdr:rowOff>
    </xdr:from>
    <xdr:to>
      <xdr:col>0</xdr:col>
      <xdr:colOff>1018540</xdr:colOff>
      <xdr:row>296</xdr:row>
      <xdr:rowOff>629918</xdr:rowOff>
    </xdr:to>
    <xdr:pic>
      <xdr:nvPicPr>
        <xdr:cNvPr id="531" name="图片 530">
          <a:extLst>
            <a:ext uri="{FF2B5EF4-FFF2-40B4-BE49-F238E27FC236}">
              <a16:creationId xmlns:a16="http://schemas.microsoft.com/office/drawing/2014/main" xmlns="" id="{9A71FF96-88BB-CDA4-C1FF-1BF214BF8E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9540" y="203997558"/>
          <a:ext cx="955040" cy="566420"/>
        </a:xfrm>
        <a:prstGeom prst="rect">
          <a:avLst/>
        </a:prstGeom>
      </xdr:spPr>
    </xdr:pic>
    <xdr:clientData/>
  </xdr:twoCellAnchor>
  <xdr:twoCellAnchor>
    <xdr:from>
      <xdr:col>1</xdr:col>
      <xdr:colOff>63500</xdr:colOff>
      <xdr:row>5</xdr:row>
      <xdr:rowOff>63500</xdr:rowOff>
    </xdr:from>
    <xdr:to>
      <xdr:col>1</xdr:col>
      <xdr:colOff>1018540</xdr:colOff>
      <xdr:row>5</xdr:row>
      <xdr:rowOff>629920</xdr:rowOff>
    </xdr:to>
    <xdr:pic>
      <xdr:nvPicPr>
        <xdr:cNvPr id="533" name="图片 532">
          <a:extLst>
            <a:ext uri="{FF2B5EF4-FFF2-40B4-BE49-F238E27FC236}">
              <a16:creationId xmlns:a16="http://schemas.microsoft.com/office/drawing/2014/main" xmlns="" id="{F69EAB83-55E9-6ABB-1131-ABD6C3154F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68900" y="2212340"/>
          <a:ext cx="955040" cy="566420"/>
        </a:xfrm>
        <a:prstGeom prst="rect">
          <a:avLst/>
        </a:prstGeom>
      </xdr:spPr>
    </xdr:pic>
    <xdr:clientData/>
  </xdr:twoCellAnchor>
  <xdr:twoCellAnchor>
    <xdr:from>
      <xdr:col>1</xdr:col>
      <xdr:colOff>63500</xdr:colOff>
      <xdr:row>19</xdr:row>
      <xdr:rowOff>63500</xdr:rowOff>
    </xdr:from>
    <xdr:to>
      <xdr:col>1</xdr:col>
      <xdr:colOff>1018540</xdr:colOff>
      <xdr:row>19</xdr:row>
      <xdr:rowOff>629920</xdr:rowOff>
    </xdr:to>
    <xdr:pic>
      <xdr:nvPicPr>
        <xdr:cNvPr id="535" name="图片 534">
          <a:extLst>
            <a:ext uri="{FF2B5EF4-FFF2-40B4-BE49-F238E27FC236}">
              <a16:creationId xmlns:a16="http://schemas.microsoft.com/office/drawing/2014/main" xmlns="" id="{9316152E-36C8-5A23-1C19-569E427C1C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68900" y="11920220"/>
          <a:ext cx="955040" cy="566420"/>
        </a:xfrm>
        <a:prstGeom prst="rect">
          <a:avLst/>
        </a:prstGeom>
      </xdr:spPr>
    </xdr:pic>
    <xdr:clientData/>
  </xdr:twoCellAnchor>
  <xdr:twoCellAnchor>
    <xdr:from>
      <xdr:col>1</xdr:col>
      <xdr:colOff>63500</xdr:colOff>
      <xdr:row>20</xdr:row>
      <xdr:rowOff>63500</xdr:rowOff>
    </xdr:from>
    <xdr:to>
      <xdr:col>1</xdr:col>
      <xdr:colOff>1018540</xdr:colOff>
      <xdr:row>20</xdr:row>
      <xdr:rowOff>629920</xdr:rowOff>
    </xdr:to>
    <xdr:pic>
      <xdr:nvPicPr>
        <xdr:cNvPr id="537" name="图片 536">
          <a:extLst>
            <a:ext uri="{FF2B5EF4-FFF2-40B4-BE49-F238E27FC236}">
              <a16:creationId xmlns:a16="http://schemas.microsoft.com/office/drawing/2014/main" xmlns="" id="{007448C9-846B-BDD4-CE98-5AFF376175C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68900" y="12613640"/>
          <a:ext cx="955040" cy="566420"/>
        </a:xfrm>
        <a:prstGeom prst="rect">
          <a:avLst/>
        </a:prstGeom>
      </xdr:spPr>
    </xdr:pic>
    <xdr:clientData/>
  </xdr:twoCellAnchor>
  <xdr:twoCellAnchor>
    <xdr:from>
      <xdr:col>1</xdr:col>
      <xdr:colOff>63500</xdr:colOff>
      <xdr:row>21</xdr:row>
      <xdr:rowOff>63501</xdr:rowOff>
    </xdr:from>
    <xdr:to>
      <xdr:col>1</xdr:col>
      <xdr:colOff>1018540</xdr:colOff>
      <xdr:row>21</xdr:row>
      <xdr:rowOff>629921</xdr:rowOff>
    </xdr:to>
    <xdr:pic>
      <xdr:nvPicPr>
        <xdr:cNvPr id="539" name="图片 538">
          <a:extLst>
            <a:ext uri="{FF2B5EF4-FFF2-40B4-BE49-F238E27FC236}">
              <a16:creationId xmlns:a16="http://schemas.microsoft.com/office/drawing/2014/main" xmlns="" id="{1DFFD2C8-E3D0-B981-1D75-9627A95929F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68900" y="13307061"/>
          <a:ext cx="955040" cy="566420"/>
        </a:xfrm>
        <a:prstGeom prst="rect">
          <a:avLst/>
        </a:prstGeom>
      </xdr:spPr>
    </xdr:pic>
    <xdr:clientData/>
  </xdr:twoCellAnchor>
  <xdr:twoCellAnchor>
    <xdr:from>
      <xdr:col>1</xdr:col>
      <xdr:colOff>63500</xdr:colOff>
      <xdr:row>22</xdr:row>
      <xdr:rowOff>63500</xdr:rowOff>
    </xdr:from>
    <xdr:to>
      <xdr:col>1</xdr:col>
      <xdr:colOff>1018540</xdr:colOff>
      <xdr:row>22</xdr:row>
      <xdr:rowOff>629920</xdr:rowOff>
    </xdr:to>
    <xdr:pic>
      <xdr:nvPicPr>
        <xdr:cNvPr id="541" name="图片 540">
          <a:extLst>
            <a:ext uri="{FF2B5EF4-FFF2-40B4-BE49-F238E27FC236}">
              <a16:creationId xmlns:a16="http://schemas.microsoft.com/office/drawing/2014/main" xmlns="" id="{0B22F68B-7B15-7D80-ABF2-D5BD04B0DFB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68900" y="14000480"/>
          <a:ext cx="955040" cy="56642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onnie Branzuela" refreshedDate="45674.462596759258" createdVersion="8" refreshedVersion="8" minRefreshableVersion="3" recordCount="294">
  <cacheSource type="worksheet">
    <worksheetSource ref="C3:O297" sheet="OFFER"/>
  </cacheSource>
  <cacheFields count="15">
    <cacheField name="EAN Codes" numFmtId="164">
      <sharedItems containsSemiMixedTypes="0" containsString="0" containsNumber="1" containsInteger="1" minValue="4061624488274" maxValue="6942105377509"/>
    </cacheField>
    <cacheField name="Model No." numFmtId="0">
      <sharedItems/>
    </cacheField>
    <cacheField name="商品.原厂编号（款号）" numFmtId="0">
      <sharedItems/>
    </cacheField>
    <cacheField name="Category_x000a_大类" numFmtId="0">
      <sharedItems count="2">
        <s v="FTW"/>
        <s v="APP"/>
      </sharedItems>
    </cacheField>
    <cacheField name="Gender_x000a_性别" numFmtId="0">
      <sharedItems count="3">
        <s v="KIDS"/>
        <s v="INFANTS"/>
        <s v="KB"/>
      </sharedItems>
    </cacheField>
    <cacheField name=" Buseason_x000a_季节" numFmtId="0">
      <sharedItems/>
    </cacheField>
    <cacheField name="Size" numFmtId="0">
      <sharedItems/>
    </cacheField>
    <cacheField name="Color" numFmtId="0">
      <sharedItems/>
    </cacheField>
    <cacheField name="Product name 商品.中文名称" numFmtId="0">
      <sharedItems/>
    </cacheField>
    <cacheField name="Product name 商品.英文名称" numFmtId="0">
      <sharedItems/>
    </cacheField>
    <cacheField name="Quantity_x000a_数量" numFmtId="0">
      <sharedItems containsSemiMixedTypes="0" containsString="0" containsNumber="1" containsInteger="1" minValue="1" maxValue="190"/>
    </cacheField>
    <cacheField name="Retail Price (RRP/MSRP)_x000a_吊牌价" numFmtId="165">
      <sharedItems containsSemiMixedTypes="0" containsString="0" containsNumber="1" containsInteger="1" minValue="249" maxValue="499"/>
    </cacheField>
    <cacheField name="Total Value at RRP_x000a_吊牌金额" numFmtId="165">
      <sharedItems containsSemiMixedTypes="0" containsString="0" containsNumber="1" containsInteger="1" minValue="269" maxValue="94810"/>
    </cacheField>
    <cacheField name="OFFER PRICE" numFmtId="165">
      <sharedItems containsSemiMixedTypes="0" containsString="0" containsNumber="1" minValue="44.82" maxValue="89.82"/>
    </cacheField>
    <cacheField name="TTL OFFER PRICE" numFmtId="165">
      <sharedItems containsSemiMixedTypes="0" containsString="0" containsNumber="1" minValue="48.42" maxValue="17065.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94">
  <r>
    <n v="4061624492660"/>
    <s v="19FDV8543FMC"/>
    <s v="DV8543"/>
    <x v="0"/>
    <x v="0"/>
    <s v="B19F"/>
    <s v="6"/>
    <s v="Multi colored 2"/>
    <s v="童鞋-VERSA PUMP FURY"/>
    <s v="SHOES"/>
    <n v="2"/>
    <n v="399"/>
    <n v="798"/>
    <n v="71.819999999999993"/>
    <n v="143.63999999999999"/>
  </r>
  <r>
    <n v="4061624492684"/>
    <s v="19FDV8543FMC"/>
    <s v="DV8543"/>
    <x v="0"/>
    <x v="0"/>
    <s v="B19F"/>
    <s v="8"/>
    <s v="Multi colored 2"/>
    <s v="童鞋-VERSA PUMP FURY"/>
    <s v="SHOES"/>
    <n v="1"/>
    <n v="399"/>
    <n v="399"/>
    <n v="71.819999999999993"/>
    <n v="71.819999999999993"/>
  </r>
  <r>
    <n v="4061624488274"/>
    <s v="19FDV8544FMC"/>
    <s v="DV8544"/>
    <x v="0"/>
    <x v="0"/>
    <s v="B19F"/>
    <s v="4"/>
    <s v="Multi colored 2"/>
    <s v="童鞋-VERSA PUMP FURY"/>
    <s v="SHOES"/>
    <n v="1"/>
    <n v="399"/>
    <n v="399"/>
    <n v="71.819999999999993"/>
    <n v="71.819999999999993"/>
  </r>
  <r>
    <n v="4064037793041"/>
    <s v="20FFY3405FMC"/>
    <s v="FY3405"/>
    <x v="0"/>
    <x v="1"/>
    <s v="B20F"/>
    <s v="4"/>
    <s v="Multi colored 2"/>
    <s v="复古跑鞋-VERSA PUMP FURY"/>
    <s v="SHOES"/>
    <n v="1"/>
    <n v="399"/>
    <n v="399"/>
    <n v="71.819999999999993"/>
    <n v="71.819999999999993"/>
  </r>
  <r>
    <n v="4064037793133"/>
    <s v="20FFY3405FMC"/>
    <s v="FY3405"/>
    <x v="0"/>
    <x v="1"/>
    <s v="B20F"/>
    <s v="6"/>
    <s v="Multi colored 2"/>
    <s v="复古跑鞋-VERSA PUMP FURY"/>
    <s v="SHOES"/>
    <n v="96"/>
    <n v="399"/>
    <n v="38304"/>
    <n v="71.819999999999993"/>
    <n v="6894.7199999999993"/>
  </r>
  <r>
    <n v="4064037793065"/>
    <s v="20FFY3405FMC"/>
    <s v="FY3405"/>
    <x v="0"/>
    <x v="1"/>
    <s v="B20F"/>
    <s v="6.5"/>
    <s v="Multi colored 2"/>
    <s v="复古跑鞋-VERSA PUMP FURY"/>
    <s v="SHOES"/>
    <n v="55"/>
    <n v="399"/>
    <n v="21945"/>
    <n v="71.819999999999993"/>
    <n v="3950.0999999999995"/>
  </r>
  <r>
    <n v="4064037793126"/>
    <s v="20FFY3405FMC"/>
    <s v="FY3405"/>
    <x v="0"/>
    <x v="1"/>
    <s v="B20F"/>
    <s v="7"/>
    <s v="Multi colored 2"/>
    <s v="复古跑鞋-VERSA PUMP FURY"/>
    <s v="SHOES"/>
    <n v="111"/>
    <n v="399"/>
    <n v="44289"/>
    <n v="71.819999999999993"/>
    <n v="7972.0199999999995"/>
  </r>
  <r>
    <n v="4064037793072"/>
    <s v="20FFY3405FMC"/>
    <s v="FY3405"/>
    <x v="0"/>
    <x v="1"/>
    <s v="B20F"/>
    <s v="7.5"/>
    <s v="Multi colored 2"/>
    <s v="复古跑鞋-VERSA PUMP FURY"/>
    <s v="SHOES"/>
    <n v="49"/>
    <n v="399"/>
    <n v="19551"/>
    <n v="71.819999999999993"/>
    <n v="3519.18"/>
  </r>
  <r>
    <n v="4064037793010"/>
    <s v="20FFY3405FMC"/>
    <s v="FY3405"/>
    <x v="0"/>
    <x v="1"/>
    <s v="B20F"/>
    <s v="9"/>
    <s v="Multi colored 2"/>
    <s v="复古跑鞋-VERSA PUMP FURY"/>
    <s v="SHOES"/>
    <n v="76"/>
    <n v="399"/>
    <n v="30324"/>
    <n v="71.819999999999993"/>
    <n v="5458.32"/>
  </r>
  <r>
    <n v="4064037793034"/>
    <s v="20FFY3405FMC"/>
    <s v="FY3405"/>
    <x v="0"/>
    <x v="1"/>
    <s v="B20F"/>
    <s v="9.5"/>
    <s v="Multi colored 2"/>
    <s v="复古跑鞋-VERSA PUMP FURY"/>
    <s v="SHOES"/>
    <n v="22"/>
    <n v="399"/>
    <n v="8778"/>
    <n v="71.819999999999993"/>
    <n v="1580.04"/>
  </r>
  <r>
    <n v="4064037244215"/>
    <s v="20FFY9093FMC"/>
    <s v="FY9093"/>
    <x v="0"/>
    <x v="1"/>
    <s v="B20F"/>
    <s v="4.5"/>
    <s v="Multi colored 2"/>
    <s v="复古跑鞋-VERSA PUMP FURY"/>
    <s v="SHOES"/>
    <n v="2"/>
    <n v="399"/>
    <n v="798"/>
    <n v="71.819999999999993"/>
    <n v="143.63999999999999"/>
  </r>
  <r>
    <n v="4064037244178"/>
    <s v="20FFY9093FMC"/>
    <s v="FY9093"/>
    <x v="0"/>
    <x v="1"/>
    <s v="B20F"/>
    <s v="5"/>
    <s v="Multi colored 2"/>
    <s v="复古跑鞋-VERSA PUMP FURY"/>
    <s v="SHOES"/>
    <n v="3"/>
    <n v="399"/>
    <n v="1197"/>
    <n v="71.819999999999993"/>
    <n v="215.45999999999998"/>
  </r>
  <r>
    <n v="4064037244154"/>
    <s v="20FFY9093FMC"/>
    <s v="FY9093"/>
    <x v="0"/>
    <x v="1"/>
    <s v="B20F"/>
    <s v="5.5"/>
    <s v="Multi colored 2"/>
    <s v="复古跑鞋-VERSA PUMP FURY"/>
    <s v="SHOES"/>
    <n v="2"/>
    <n v="399"/>
    <n v="798"/>
    <n v="71.819999999999993"/>
    <n v="143.63999999999999"/>
  </r>
  <r>
    <n v="4064037244147"/>
    <s v="20FFY9093FMC"/>
    <s v="FY9093"/>
    <x v="0"/>
    <x v="1"/>
    <s v="B20F"/>
    <s v="6"/>
    <s v="Multi colored 2"/>
    <s v="复古跑鞋-VERSA PUMP FURY"/>
    <s v="SHOES"/>
    <n v="4"/>
    <n v="399"/>
    <n v="1596"/>
    <n v="71.819999999999993"/>
    <n v="287.27999999999997"/>
  </r>
  <r>
    <n v="4064037244109"/>
    <s v="20FFY9093FMC"/>
    <s v="FY9093"/>
    <x v="0"/>
    <x v="1"/>
    <s v="B20F"/>
    <s v="6.5"/>
    <s v="Multi colored 2"/>
    <s v="复古跑鞋-VERSA PUMP FURY"/>
    <s v="SHOES"/>
    <n v="2"/>
    <n v="399"/>
    <n v="798"/>
    <n v="71.819999999999993"/>
    <n v="143.63999999999999"/>
  </r>
  <r>
    <n v="4064037244208"/>
    <s v="20FFY9093FMC"/>
    <s v="FY9093"/>
    <x v="0"/>
    <x v="1"/>
    <s v="B20F"/>
    <s v="7"/>
    <s v="Multi colored 2"/>
    <s v="复古跑鞋-VERSA PUMP FURY"/>
    <s v="SHOES"/>
    <n v="3"/>
    <n v="399"/>
    <n v="1197"/>
    <n v="71.819999999999993"/>
    <n v="215.45999999999998"/>
  </r>
  <r>
    <n v="4062059560931"/>
    <s v="21FFV2392100"/>
    <s v="FV2392"/>
    <x v="0"/>
    <x v="0"/>
    <s v="B214"/>
    <s v="11"/>
    <s v="White 1"/>
    <s v="童鞋"/>
    <s v="SHOES"/>
    <n v="2"/>
    <n v="349"/>
    <n v="698"/>
    <n v="62.82"/>
    <n v="125.64"/>
  </r>
  <r>
    <n v="4064046625821"/>
    <s v="21FH05205FMC"/>
    <s v="H05205"/>
    <x v="0"/>
    <x v="1"/>
    <s v="B211"/>
    <s v="4.5"/>
    <s v="Multi colored 2"/>
    <s v="复古板鞋-CLUB C SLIP ON IV"/>
    <s v="SHOES"/>
    <n v="1"/>
    <n v="349"/>
    <n v="349"/>
    <n v="62.82"/>
    <n v="62.82"/>
  </r>
  <r>
    <n v="4065419856750"/>
    <s v="22SGZ0872FMC"/>
    <s v="GZ0872"/>
    <x v="0"/>
    <x v="1"/>
    <s v="B221"/>
    <s v="7"/>
    <s v="Multi colored 2"/>
    <s v="复古跑鞋-WEEBOK CLASP LOW"/>
    <s v="SHOES"/>
    <n v="1"/>
    <n v="299"/>
    <n v="299"/>
    <n v="53.82"/>
    <n v="53.82"/>
  </r>
  <r>
    <n v="4065419856705"/>
    <s v="22SGZ0872FMC"/>
    <s v="GZ0872"/>
    <x v="0"/>
    <x v="1"/>
    <s v="B221"/>
    <s v="8"/>
    <s v="Multi colored 2"/>
    <s v="复古跑鞋-WEEBOK CLASP LOW"/>
    <s v="SHOES"/>
    <n v="1"/>
    <n v="299"/>
    <n v="299"/>
    <n v="53.82"/>
    <n v="53.82"/>
  </r>
  <r>
    <n v="6941767181226"/>
    <s v="232RXS604KGK1"/>
    <s v="232RXS604K"/>
    <x v="1"/>
    <x v="0"/>
    <s v="B232"/>
    <s v="120-53"/>
    <s v="khaki"/>
    <s v="儿童运动防晒长裤"/>
    <s v="WOVEN PANTS K"/>
    <n v="1"/>
    <n v="269"/>
    <n v="269"/>
    <n v="48.42"/>
    <n v="48.42"/>
  </r>
  <r>
    <n v="6941767181233"/>
    <s v="232RXS604KGK1"/>
    <s v="232RXS604K"/>
    <x v="1"/>
    <x v="0"/>
    <s v="B232"/>
    <s v="130-56"/>
    <s v="khaki"/>
    <s v="儿童运动防晒长裤"/>
    <s v="WOVEN PANTS K"/>
    <n v="1"/>
    <n v="269"/>
    <n v="269"/>
    <n v="48.42"/>
    <n v="48.42"/>
  </r>
  <r>
    <n v="6941767181271"/>
    <s v="232RXS604KGL0"/>
    <s v="232RXS604K"/>
    <x v="1"/>
    <x v="0"/>
    <s v="B232"/>
    <s v="110-50"/>
    <s v="Green 2"/>
    <s v="儿童运动防晒长裤"/>
    <s v="WOVEN PANTS K"/>
    <n v="1"/>
    <n v="269"/>
    <n v="269"/>
    <n v="48.42"/>
    <n v="48.42"/>
  </r>
  <r>
    <n v="6941767181288"/>
    <s v="232RXS604KGL0"/>
    <s v="232RXS604K"/>
    <x v="1"/>
    <x v="0"/>
    <s v="B232"/>
    <s v="120-53"/>
    <s v="Green 2"/>
    <s v="儿童运动防晒长裤"/>
    <s v="WOVEN PANTS K"/>
    <n v="2"/>
    <n v="269"/>
    <n v="538"/>
    <n v="48.42"/>
    <n v="96.84"/>
  </r>
  <r>
    <n v="6941767181301"/>
    <s v="232RXS604KGL0"/>
    <s v="232RXS604K"/>
    <x v="1"/>
    <x v="0"/>
    <s v="B232"/>
    <s v="140-60"/>
    <s v="Green 2"/>
    <s v="儿童运动防晒长裤"/>
    <s v="WOVEN PANTS K"/>
    <n v="1"/>
    <n v="269"/>
    <n v="269"/>
    <n v="48.42"/>
    <n v="48.42"/>
  </r>
  <r>
    <n v="6941767181325"/>
    <s v="232RXS604KGL0"/>
    <s v="232RXS604K"/>
    <x v="1"/>
    <x v="0"/>
    <s v="B232"/>
    <s v="160-69"/>
    <s v="Green 2"/>
    <s v="儿童运动防晒长裤"/>
    <s v="WOVEN PANTS K"/>
    <n v="5"/>
    <n v="269"/>
    <n v="1345"/>
    <n v="48.42"/>
    <n v="242.10000000000002"/>
  </r>
  <r>
    <n v="6941767198040"/>
    <s v="232RXS604KGL3"/>
    <s v="232RXS604K"/>
    <x v="1"/>
    <x v="2"/>
    <s v="B232"/>
    <s v="130-56"/>
    <s v="Light Green"/>
    <s v="儿童运动防晒长裤"/>
    <s v="WOVEN PANTS K"/>
    <n v="1"/>
    <n v="269"/>
    <n v="269"/>
    <n v="48.42"/>
    <n v="48.42"/>
  </r>
  <r>
    <n v="6941767198088"/>
    <s v="232RXS604KGN1"/>
    <s v="232RXS604K"/>
    <x v="1"/>
    <x v="2"/>
    <s v="B232"/>
    <s v="110-50"/>
    <s v="Tibetan Blue 3"/>
    <s v="儿童运动防晒长裤"/>
    <s v="WOVEN PANTS K"/>
    <n v="2"/>
    <n v="269"/>
    <n v="538"/>
    <n v="48.42"/>
    <n v="96.84"/>
  </r>
  <r>
    <n v="6941767198095"/>
    <s v="232RXS604KGN1"/>
    <s v="232RXS604K"/>
    <x v="1"/>
    <x v="2"/>
    <s v="B232"/>
    <s v="120-53"/>
    <s v="Tibetan Blue 3"/>
    <s v="儿童运动防晒长裤"/>
    <s v="WOVEN PANTS K"/>
    <n v="1"/>
    <n v="269"/>
    <n v="269"/>
    <n v="48.42"/>
    <n v="48.42"/>
  </r>
  <r>
    <n v="6942105353114"/>
    <s v="23423FRM31KGB3"/>
    <s v="23FRM31K"/>
    <x v="1"/>
    <x v="0"/>
    <s v="B234"/>
    <s v="120/56"/>
    <s v="Klein Blue"/>
    <s v="儿童针织套头卫衣"/>
    <s v="PULLOVER"/>
    <n v="70"/>
    <n v="399"/>
    <n v="27930"/>
    <n v="71.819999999999993"/>
    <n v="5027.3999999999996"/>
  </r>
  <r>
    <n v="6942105353121"/>
    <s v="23423FRM31KGB3"/>
    <s v="23FRM31K"/>
    <x v="1"/>
    <x v="0"/>
    <s v="B234"/>
    <s v="130/60"/>
    <s v="Klein Blue"/>
    <s v="儿童针织套头卫衣"/>
    <s v="PULLOVER"/>
    <n v="147"/>
    <n v="399"/>
    <n v="58653"/>
    <n v="71.819999999999993"/>
    <n v="10557.539999999999"/>
  </r>
  <r>
    <n v="6942105353138"/>
    <s v="23423FRM31KGB3"/>
    <s v="23FRM31K"/>
    <x v="1"/>
    <x v="0"/>
    <s v="B234"/>
    <s v="140/64"/>
    <s v="Klein Blue"/>
    <s v="儿童针织套头卫衣"/>
    <s v="PULLOVER"/>
    <n v="142"/>
    <n v="399"/>
    <n v="56658"/>
    <n v="71.819999999999993"/>
    <n v="10198.439999999999"/>
  </r>
  <r>
    <n v="6942105353145"/>
    <s v="23423FRM31KGB3"/>
    <s v="23FRM31K"/>
    <x v="1"/>
    <x v="0"/>
    <s v="B234"/>
    <s v="150/68"/>
    <s v="Klein Blue"/>
    <s v="儿童针织套头卫衣"/>
    <s v="PULLOVER"/>
    <n v="141"/>
    <n v="399"/>
    <n v="56259"/>
    <n v="71.819999999999993"/>
    <n v="10126.619999999999"/>
  </r>
  <r>
    <n v="6942105353152"/>
    <s v="23423FRM31KGB3"/>
    <s v="23FRM31K"/>
    <x v="1"/>
    <x v="0"/>
    <s v="B234"/>
    <s v="160/72"/>
    <s v="Klein Blue"/>
    <s v="儿童针织套头卫衣"/>
    <s v="PULLOVER"/>
    <n v="62"/>
    <n v="399"/>
    <n v="24738"/>
    <n v="71.819999999999993"/>
    <n v="4452.8399999999992"/>
  </r>
  <r>
    <n v="6942105353169"/>
    <s v="23423FRM31KGL7"/>
    <s v="23FRM31K"/>
    <x v="1"/>
    <x v="0"/>
    <s v="B234"/>
    <s v="120/56"/>
    <s v="Gemstone Green"/>
    <s v="儿童针织套头卫衣"/>
    <s v="PULLOVER"/>
    <n v="63"/>
    <n v="399"/>
    <n v="25137"/>
    <n v="71.819999999999993"/>
    <n v="4524.66"/>
  </r>
  <r>
    <n v="6942105353176"/>
    <s v="23423FRM31KGL7"/>
    <s v="23FRM31K"/>
    <x v="1"/>
    <x v="0"/>
    <s v="B234"/>
    <s v="130/60"/>
    <s v="Gemstone Green"/>
    <s v="儿童针织套头卫衣"/>
    <s v="PULLOVER"/>
    <n v="129"/>
    <n v="399"/>
    <n v="51471"/>
    <n v="71.819999999999993"/>
    <n v="9264.7799999999988"/>
  </r>
  <r>
    <n v="6942105353183"/>
    <s v="23423FRM31KGL7"/>
    <s v="23FRM31K"/>
    <x v="1"/>
    <x v="0"/>
    <s v="B234"/>
    <s v="140/64"/>
    <s v="Gemstone Green"/>
    <s v="儿童针织套头卫衣"/>
    <s v="PULLOVER"/>
    <n v="140"/>
    <n v="399"/>
    <n v="55860"/>
    <n v="71.819999999999993"/>
    <n v="10054.799999999999"/>
  </r>
  <r>
    <n v="6942105353190"/>
    <s v="23423FRM31KGL7"/>
    <s v="23FRM31K"/>
    <x v="1"/>
    <x v="0"/>
    <s v="B234"/>
    <s v="150/68"/>
    <s v="Gemstone Green"/>
    <s v="儿童针织套头卫衣"/>
    <s v="PULLOVER"/>
    <n v="126"/>
    <n v="399"/>
    <n v="50274"/>
    <n v="71.819999999999993"/>
    <n v="9049.32"/>
  </r>
  <r>
    <n v="6942105353206"/>
    <s v="23423FRM31KGL7"/>
    <s v="23FRM31K"/>
    <x v="1"/>
    <x v="0"/>
    <s v="B234"/>
    <s v="160/72"/>
    <s v="Gemstone Green"/>
    <s v="儿童针织套头卫衣"/>
    <s v="PULLOVER"/>
    <n v="54"/>
    <n v="399"/>
    <n v="21546"/>
    <n v="71.819999999999993"/>
    <n v="3878.2799999999997"/>
  </r>
  <r>
    <n v="6942105353213"/>
    <s v="23423FRM31KGR4"/>
    <s v="23FRM31K"/>
    <x v="1"/>
    <x v="0"/>
    <s v="B234"/>
    <s v="120/56"/>
    <s v="Reddish brown"/>
    <s v="儿童针织套头卫衣"/>
    <s v="PULLOVER"/>
    <n v="65"/>
    <n v="399"/>
    <n v="25935"/>
    <n v="71.819999999999993"/>
    <n v="4668.2999999999993"/>
  </r>
  <r>
    <n v="6942105353220"/>
    <s v="23423FRM31KGR4"/>
    <s v="23FRM31K"/>
    <x v="1"/>
    <x v="0"/>
    <s v="B234"/>
    <s v="130/60"/>
    <s v="Reddish brown"/>
    <s v="儿童针织套头卫衣"/>
    <s v="PULLOVER"/>
    <n v="133"/>
    <n v="399"/>
    <n v="53067"/>
    <n v="71.819999999999993"/>
    <n v="9552.06"/>
  </r>
  <r>
    <n v="6942105353237"/>
    <s v="23423FRM31KGR4"/>
    <s v="23FRM31K"/>
    <x v="1"/>
    <x v="0"/>
    <s v="B234"/>
    <s v="140/64"/>
    <s v="Reddish brown"/>
    <s v="儿童针织套头卫衣"/>
    <s v="PULLOVER"/>
    <n v="128"/>
    <n v="399"/>
    <n v="51072"/>
    <n v="71.819999999999993"/>
    <n v="9192.9599999999991"/>
  </r>
  <r>
    <n v="6942105353244"/>
    <s v="23423FRM31KGR4"/>
    <s v="23FRM31K"/>
    <x v="1"/>
    <x v="0"/>
    <s v="B234"/>
    <s v="150/68"/>
    <s v="Reddish brown"/>
    <s v="儿童针织套头卫衣"/>
    <s v="PULLOVER"/>
    <n v="120"/>
    <n v="399"/>
    <n v="47880"/>
    <n v="71.819999999999993"/>
    <n v="8618.4"/>
  </r>
  <r>
    <n v="6942105353251"/>
    <s v="23423FRM31KGR4"/>
    <s v="23FRM31K"/>
    <x v="1"/>
    <x v="0"/>
    <s v="B234"/>
    <s v="160/72"/>
    <s v="Reddish brown"/>
    <s v="儿童针织套头卫衣"/>
    <s v="PULLOVER"/>
    <n v="39"/>
    <n v="399"/>
    <n v="15561"/>
    <n v="71.819999999999993"/>
    <n v="2800.9799999999996"/>
  </r>
  <r>
    <n v="6942105353268"/>
    <s v="23423FRM33KGB3"/>
    <s v="23FRM33K"/>
    <x v="1"/>
    <x v="0"/>
    <s v="B234"/>
    <s v="120/56"/>
    <s v="Klein Blue"/>
    <s v="儿童针织连帽卫衣"/>
    <s v="HOODIE"/>
    <n v="77"/>
    <n v="449"/>
    <n v="34573"/>
    <n v="80.819999999999993"/>
    <n v="6223.1399999999994"/>
  </r>
  <r>
    <n v="6942105353275"/>
    <s v="23423FRM33KGB3"/>
    <s v="23FRM33K"/>
    <x v="1"/>
    <x v="0"/>
    <s v="B234"/>
    <s v="130/60"/>
    <s v="Klein Blue"/>
    <s v="儿童针织连帽卫衣"/>
    <s v="HOODIE"/>
    <n v="152"/>
    <n v="449"/>
    <n v="68248"/>
    <n v="80.819999999999993"/>
    <n v="12284.64"/>
  </r>
  <r>
    <n v="6942105353282"/>
    <s v="23423FRM33KGB3"/>
    <s v="23FRM33K"/>
    <x v="1"/>
    <x v="0"/>
    <s v="B234"/>
    <s v="140/64"/>
    <s v="Klein Blue"/>
    <s v="儿童针织连帽卫衣"/>
    <s v="HOODIE"/>
    <n v="150"/>
    <n v="449"/>
    <n v="67350"/>
    <n v="80.819999999999993"/>
    <n v="12122.999999999998"/>
  </r>
  <r>
    <n v="6942105353299"/>
    <s v="23423FRM33KGB3"/>
    <s v="23FRM33K"/>
    <x v="1"/>
    <x v="0"/>
    <s v="B234"/>
    <s v="150/68"/>
    <s v="Klein Blue"/>
    <s v="儿童针织连帽卫衣"/>
    <s v="HOODIE"/>
    <n v="148"/>
    <n v="449"/>
    <n v="66452"/>
    <n v="80.819999999999993"/>
    <n v="11961.359999999999"/>
  </r>
  <r>
    <n v="6942105353305"/>
    <s v="23423FRM33KGB3"/>
    <s v="23FRM33K"/>
    <x v="1"/>
    <x v="0"/>
    <s v="B234"/>
    <s v="160/72"/>
    <s v="Klein Blue"/>
    <s v="儿童针织连帽卫衣"/>
    <s v="HOODIE"/>
    <n v="69"/>
    <n v="449"/>
    <n v="30981"/>
    <n v="80.819999999999993"/>
    <n v="5576.58"/>
  </r>
  <r>
    <n v="6942105353312"/>
    <s v="23423FRM33KGL7"/>
    <s v="23FRM33K"/>
    <x v="1"/>
    <x v="0"/>
    <s v="B234"/>
    <s v="120/56"/>
    <s v="Gemstone Green"/>
    <s v="儿童针织连帽卫衣"/>
    <s v="HOODIE"/>
    <n v="70"/>
    <n v="449"/>
    <n v="31430"/>
    <n v="80.819999999999993"/>
    <n v="5657.4"/>
  </r>
  <r>
    <n v="6942105353329"/>
    <s v="23423FRM33KGL7"/>
    <s v="23FRM33K"/>
    <x v="1"/>
    <x v="0"/>
    <s v="B234"/>
    <s v="130/60"/>
    <s v="Gemstone Green"/>
    <s v="儿童针织连帽卫衣"/>
    <s v="HOODIE"/>
    <n v="149"/>
    <n v="449"/>
    <n v="66901"/>
    <n v="80.819999999999993"/>
    <n v="12042.179999999998"/>
  </r>
  <r>
    <n v="6942105353336"/>
    <s v="23423FRM33KGL7"/>
    <s v="23FRM33K"/>
    <x v="1"/>
    <x v="0"/>
    <s v="B234"/>
    <s v="140/64"/>
    <s v="Gemstone Green"/>
    <s v="儿童针织连帽卫衣"/>
    <s v="HOODIE"/>
    <n v="153"/>
    <n v="449"/>
    <n v="68697"/>
    <n v="80.819999999999993"/>
    <n v="12365.46"/>
  </r>
  <r>
    <n v="6942105353343"/>
    <s v="23423FRM33KGL7"/>
    <s v="23FRM33K"/>
    <x v="1"/>
    <x v="0"/>
    <s v="B234"/>
    <s v="150/68"/>
    <s v="Gemstone Green"/>
    <s v="儿童针织连帽卫衣"/>
    <s v="HOODIE"/>
    <n v="147"/>
    <n v="449"/>
    <n v="66003"/>
    <n v="80.819999999999993"/>
    <n v="11880.539999999999"/>
  </r>
  <r>
    <n v="6942105353350"/>
    <s v="23423FRM33KGL7"/>
    <s v="23FRM33K"/>
    <x v="1"/>
    <x v="0"/>
    <s v="B234"/>
    <s v="160/72"/>
    <s v="Gemstone Green"/>
    <s v="儿童针织连帽卫衣"/>
    <s v="HOODIE"/>
    <n v="68"/>
    <n v="449"/>
    <n v="30532"/>
    <n v="80.819999999999993"/>
    <n v="5495.7599999999993"/>
  </r>
  <r>
    <n v="6942105353367"/>
    <s v="23423FRM33KGR4"/>
    <s v="23FRM33K"/>
    <x v="1"/>
    <x v="0"/>
    <s v="B234"/>
    <s v="120/56"/>
    <s v="Reddish brown"/>
    <s v="儿童针织连帽卫衣"/>
    <s v="HOODIE"/>
    <n v="73"/>
    <n v="449"/>
    <n v="32777"/>
    <n v="80.819999999999993"/>
    <n v="5899.86"/>
  </r>
  <r>
    <n v="6942105353374"/>
    <s v="23423FRM33KGR4"/>
    <s v="23FRM33K"/>
    <x v="1"/>
    <x v="0"/>
    <s v="B234"/>
    <s v="130/60"/>
    <s v="Reddish brown"/>
    <s v="儿童针织连帽卫衣"/>
    <s v="HOODIE"/>
    <n v="147"/>
    <n v="449"/>
    <n v="66003"/>
    <n v="80.819999999999993"/>
    <n v="11880.539999999999"/>
  </r>
  <r>
    <n v="6942105353381"/>
    <s v="23423FRM33KGR4"/>
    <s v="23FRM33K"/>
    <x v="1"/>
    <x v="0"/>
    <s v="B234"/>
    <s v="140/64"/>
    <s v="Reddish brown"/>
    <s v="儿童针织连帽卫衣"/>
    <s v="HOODIE"/>
    <n v="142"/>
    <n v="449"/>
    <n v="63758"/>
    <n v="80.819999999999993"/>
    <n v="11476.439999999999"/>
  </r>
  <r>
    <n v="6942105353398"/>
    <s v="23423FRM33KGR4"/>
    <s v="23FRM33K"/>
    <x v="1"/>
    <x v="0"/>
    <s v="B234"/>
    <s v="150/68"/>
    <s v="Reddish brown"/>
    <s v="儿童针织连帽卫衣"/>
    <s v="HOODIE"/>
    <n v="149"/>
    <n v="449"/>
    <n v="66901"/>
    <n v="80.819999999999993"/>
    <n v="12042.179999999998"/>
  </r>
  <r>
    <n v="6942105353404"/>
    <s v="23423FRM33KGR4"/>
    <s v="23FRM33K"/>
    <x v="1"/>
    <x v="0"/>
    <s v="B234"/>
    <s v="160/72"/>
    <s v="Reddish brown"/>
    <s v="儿童针织连帽卫衣"/>
    <s v="HOODIE"/>
    <n v="61"/>
    <n v="449"/>
    <n v="27389"/>
    <n v="80.819999999999993"/>
    <n v="4930.0199999999995"/>
  </r>
  <r>
    <n v="6942105353411"/>
    <s v="23423FRM35KGJ4"/>
    <s v="23FRM35K"/>
    <x v="1"/>
    <x v="0"/>
    <s v="B234"/>
    <s v="120/56"/>
    <s v="orange"/>
    <s v="儿童针织抓绒套头卫衣"/>
    <s v="PULLOVER"/>
    <n v="69"/>
    <n v="449"/>
    <n v="30981"/>
    <n v="80.819999999999993"/>
    <n v="5576.58"/>
  </r>
  <r>
    <n v="6942105353428"/>
    <s v="23423FRM35KGJ4"/>
    <s v="23FRM35K"/>
    <x v="1"/>
    <x v="0"/>
    <s v="B234"/>
    <s v="130/60"/>
    <s v="orange"/>
    <s v="儿童针织抓绒套头卫衣"/>
    <s v="PULLOVER"/>
    <n v="147"/>
    <n v="449"/>
    <n v="66003"/>
    <n v="80.819999999999993"/>
    <n v="11880.539999999999"/>
  </r>
  <r>
    <n v="6942105353435"/>
    <s v="23423FRM35KGJ4"/>
    <s v="23FRM35K"/>
    <x v="1"/>
    <x v="0"/>
    <s v="B234"/>
    <s v="140/64"/>
    <s v="orange"/>
    <s v="儿童针织抓绒套头卫衣"/>
    <s v="PULLOVER"/>
    <n v="147"/>
    <n v="449"/>
    <n v="66003"/>
    <n v="80.819999999999993"/>
    <n v="11880.539999999999"/>
  </r>
  <r>
    <n v="6942105353442"/>
    <s v="23423FRM35KGJ4"/>
    <s v="23FRM35K"/>
    <x v="1"/>
    <x v="0"/>
    <s v="B234"/>
    <s v="150/68"/>
    <s v="orange"/>
    <s v="儿童针织抓绒套头卫衣"/>
    <s v="PULLOVER"/>
    <n v="141"/>
    <n v="449"/>
    <n v="63309"/>
    <n v="80.819999999999993"/>
    <n v="11395.619999999999"/>
  </r>
  <r>
    <n v="6942105353459"/>
    <s v="23423FRM35KGJ4"/>
    <s v="23FRM35K"/>
    <x v="1"/>
    <x v="0"/>
    <s v="B234"/>
    <s v="160/72"/>
    <s v="orange"/>
    <s v="儿童针织抓绒套头卫衣"/>
    <s v="PULLOVER"/>
    <n v="68"/>
    <n v="449"/>
    <n v="30532"/>
    <n v="80.819999999999993"/>
    <n v="5495.7599999999993"/>
  </r>
  <r>
    <n v="6942105353466"/>
    <s v="23423FRM35KGR4"/>
    <s v="23FRM35K"/>
    <x v="1"/>
    <x v="0"/>
    <s v="B234"/>
    <s v="120/56"/>
    <s v="Reddish brown"/>
    <s v="儿童针织抓绒套头卫衣"/>
    <s v="PULLOVER"/>
    <n v="74"/>
    <n v="449"/>
    <n v="33226"/>
    <n v="80.819999999999993"/>
    <n v="5980.6799999999994"/>
  </r>
  <r>
    <n v="6942105353473"/>
    <s v="23423FRM35KGR4"/>
    <s v="23FRM35K"/>
    <x v="1"/>
    <x v="0"/>
    <s v="B234"/>
    <s v="130/60"/>
    <s v="Reddish brown"/>
    <s v="儿童针织抓绒套头卫衣"/>
    <s v="PULLOVER"/>
    <n v="150"/>
    <n v="449"/>
    <n v="67350"/>
    <n v="80.819999999999993"/>
    <n v="12122.999999999998"/>
  </r>
  <r>
    <n v="6942105353480"/>
    <s v="23423FRM35KGR4"/>
    <s v="23FRM35K"/>
    <x v="1"/>
    <x v="0"/>
    <s v="B234"/>
    <s v="140/64"/>
    <s v="Reddish brown"/>
    <s v="儿童针织抓绒套头卫衣"/>
    <s v="PULLOVER"/>
    <n v="142"/>
    <n v="449"/>
    <n v="63758"/>
    <n v="80.819999999999993"/>
    <n v="11476.439999999999"/>
  </r>
  <r>
    <n v="6942105353497"/>
    <s v="23423FRM35KGR4"/>
    <s v="23FRM35K"/>
    <x v="1"/>
    <x v="0"/>
    <s v="B234"/>
    <s v="150/68"/>
    <s v="Reddish brown"/>
    <s v="儿童针织抓绒套头卫衣"/>
    <s v="PULLOVER"/>
    <n v="135"/>
    <n v="449"/>
    <n v="60615"/>
    <n v="80.819999999999993"/>
    <n v="10910.699999999999"/>
  </r>
  <r>
    <n v="6942105353503"/>
    <s v="23423FRM35KGR4"/>
    <s v="23FRM35K"/>
    <x v="1"/>
    <x v="0"/>
    <s v="B234"/>
    <s v="160/72"/>
    <s v="Reddish brown"/>
    <s v="儿童针织抓绒套头卫衣"/>
    <s v="PULLOVER"/>
    <n v="44"/>
    <n v="449"/>
    <n v="19756"/>
    <n v="80.819999999999993"/>
    <n v="3556.08"/>
  </r>
  <r>
    <n v="6942105353510"/>
    <s v="23423FRM37KGJ4"/>
    <s v="23FRM37K"/>
    <x v="1"/>
    <x v="0"/>
    <s v="B234"/>
    <s v="120/56"/>
    <s v="orange"/>
    <s v="儿童针织抓绒连帽卫衣"/>
    <s v="HOODIE"/>
    <n v="66"/>
    <n v="499"/>
    <n v="32934"/>
    <n v="89.82"/>
    <n v="5928.12"/>
  </r>
  <r>
    <n v="6942105353527"/>
    <s v="23423FRM37KGJ4"/>
    <s v="23FRM37K"/>
    <x v="1"/>
    <x v="0"/>
    <s v="B234"/>
    <s v="130/60"/>
    <s v="orange"/>
    <s v="儿童针织抓绒连帽卫衣"/>
    <s v="HOODIE"/>
    <n v="135"/>
    <n v="499"/>
    <n v="67365"/>
    <n v="89.82"/>
    <n v="12125.699999999999"/>
  </r>
  <r>
    <n v="6942105353534"/>
    <s v="23423FRM37KGJ4"/>
    <s v="23FRM37K"/>
    <x v="1"/>
    <x v="0"/>
    <s v="B234"/>
    <s v="140/64"/>
    <s v="orange"/>
    <s v="儿童针织抓绒连帽卫衣"/>
    <s v="HOODIE"/>
    <n v="138"/>
    <n v="499"/>
    <n v="68862"/>
    <n v="89.82"/>
    <n v="12395.16"/>
  </r>
  <r>
    <n v="6942105353541"/>
    <s v="23423FRM37KGJ4"/>
    <s v="23FRM37K"/>
    <x v="1"/>
    <x v="0"/>
    <s v="B234"/>
    <s v="150/68"/>
    <s v="orange"/>
    <s v="儿童针织抓绒连帽卫衣"/>
    <s v="HOODIE"/>
    <n v="134"/>
    <n v="499"/>
    <n v="66866"/>
    <n v="89.82"/>
    <n v="12035.88"/>
  </r>
  <r>
    <n v="6942105353558"/>
    <s v="23423FRM37KGJ4"/>
    <s v="23FRM37K"/>
    <x v="1"/>
    <x v="0"/>
    <s v="B234"/>
    <s v="160/72"/>
    <s v="orange"/>
    <s v="儿童针织抓绒连帽卫衣"/>
    <s v="HOODIE"/>
    <n v="51"/>
    <n v="499"/>
    <n v="25449"/>
    <n v="89.82"/>
    <n v="4580.82"/>
  </r>
  <r>
    <n v="6942105353565"/>
    <s v="23423FRM37KGN2"/>
    <s v="23FRM37K"/>
    <x v="1"/>
    <x v="0"/>
    <s v="B234"/>
    <s v="120/56"/>
    <s v="Tibetan Blue"/>
    <s v="儿童针织抓绒连帽卫衣"/>
    <s v="HOODIE"/>
    <n v="68"/>
    <n v="499"/>
    <n v="33932"/>
    <n v="89.82"/>
    <n v="6107.7599999999993"/>
  </r>
  <r>
    <n v="6942105353572"/>
    <s v="23423FRM37KGN2"/>
    <s v="23FRM37K"/>
    <x v="1"/>
    <x v="0"/>
    <s v="B234"/>
    <s v="130/60"/>
    <s v="Tibetan Blue"/>
    <s v="儿童针织抓绒连帽卫衣"/>
    <s v="HOODIE"/>
    <n v="136"/>
    <n v="499"/>
    <n v="67864"/>
    <n v="89.82"/>
    <n v="12215.519999999999"/>
  </r>
  <r>
    <n v="6942105353589"/>
    <s v="23423FRM37KGN2"/>
    <s v="23FRM37K"/>
    <x v="1"/>
    <x v="0"/>
    <s v="B234"/>
    <s v="140/64"/>
    <s v="Tibetan Blue"/>
    <s v="儿童针织抓绒连帽卫衣"/>
    <s v="HOODIE"/>
    <n v="121"/>
    <n v="499"/>
    <n v="60379"/>
    <n v="89.82"/>
    <n v="10868.22"/>
  </r>
  <r>
    <n v="6942105353596"/>
    <s v="23423FRM37KGN2"/>
    <s v="23FRM37K"/>
    <x v="1"/>
    <x v="0"/>
    <s v="B234"/>
    <s v="150/68"/>
    <s v="Tibetan Blue"/>
    <s v="儿童针织抓绒连帽卫衣"/>
    <s v="HOODIE"/>
    <n v="112"/>
    <n v="499"/>
    <n v="55888"/>
    <n v="89.82"/>
    <n v="10059.84"/>
  </r>
  <r>
    <n v="6942105353602"/>
    <s v="23423FRM37KGN2"/>
    <s v="23FRM37K"/>
    <x v="1"/>
    <x v="0"/>
    <s v="B234"/>
    <s v="160/72"/>
    <s v="Tibetan Blue"/>
    <s v="儿童针织抓绒连帽卫衣"/>
    <s v="HOODIE"/>
    <n v="24"/>
    <n v="499"/>
    <n v="11976"/>
    <n v="89.82"/>
    <n v="2155.6799999999998"/>
  </r>
  <r>
    <n v="6942105353619"/>
    <s v="23423FRM61KGB3"/>
    <s v="23FRM61K"/>
    <x v="1"/>
    <x v="0"/>
    <s v="B234"/>
    <s v="120/53"/>
    <s v="Klein Blue"/>
    <s v="儿童针织长裤"/>
    <s v="KNIT PANT"/>
    <n v="72"/>
    <n v="399"/>
    <n v="28728"/>
    <n v="71.819999999999993"/>
    <n v="5171.0399999999991"/>
  </r>
  <r>
    <n v="6942105353626"/>
    <s v="23423FRM61KGB3"/>
    <s v="23FRM61K"/>
    <x v="1"/>
    <x v="0"/>
    <s v="B234"/>
    <s v="130/56"/>
    <s v="Klein Blue"/>
    <s v="儿童针织长裤"/>
    <s v="KNIT PANT"/>
    <n v="149"/>
    <n v="399"/>
    <n v="59451"/>
    <n v="71.819999999999993"/>
    <n v="10701.179999999998"/>
  </r>
  <r>
    <n v="6942105353633"/>
    <s v="23423FRM61KGB3"/>
    <s v="23FRM61K"/>
    <x v="1"/>
    <x v="0"/>
    <s v="B234"/>
    <s v="140/60"/>
    <s v="Klein Blue"/>
    <s v="儿童针织长裤"/>
    <s v="KNIT PANT"/>
    <n v="147"/>
    <n v="399"/>
    <n v="58653"/>
    <n v="71.819999999999993"/>
    <n v="10557.539999999999"/>
  </r>
  <r>
    <n v="6942105353640"/>
    <s v="23423FRM61KGB3"/>
    <s v="23FRM61K"/>
    <x v="1"/>
    <x v="0"/>
    <s v="B234"/>
    <s v="150/63"/>
    <s v="Klein Blue"/>
    <s v="儿童针织长裤"/>
    <s v="KNIT PANT"/>
    <n v="145"/>
    <n v="399"/>
    <n v="57855"/>
    <n v="71.819999999999993"/>
    <n v="10413.9"/>
  </r>
  <r>
    <n v="6942105353657"/>
    <s v="23423FRM61KGB3"/>
    <s v="23FRM61K"/>
    <x v="1"/>
    <x v="0"/>
    <s v="B234"/>
    <s v="160/66"/>
    <s v="Klein Blue"/>
    <s v="儿童针织长裤"/>
    <s v="KNIT PANT"/>
    <n v="73"/>
    <n v="399"/>
    <n v="29127"/>
    <n v="71.819999999999993"/>
    <n v="5242.8599999999997"/>
  </r>
  <r>
    <n v="6942105353664"/>
    <s v="23423FRM61KGL7"/>
    <s v="23FRM61K"/>
    <x v="1"/>
    <x v="0"/>
    <s v="B234"/>
    <s v="120/53"/>
    <s v="Gemstone Green"/>
    <s v="儿童针织长裤"/>
    <s v="KNIT PANT"/>
    <n v="62"/>
    <n v="399"/>
    <n v="24738"/>
    <n v="71.819999999999993"/>
    <n v="4452.8399999999992"/>
  </r>
  <r>
    <n v="6942105353671"/>
    <s v="23423FRM61KGL7"/>
    <s v="23FRM61K"/>
    <x v="1"/>
    <x v="0"/>
    <s v="B234"/>
    <s v="130/56"/>
    <s v="Gemstone Green"/>
    <s v="儿童针织长裤"/>
    <s v="KNIT PANT"/>
    <n v="147"/>
    <n v="399"/>
    <n v="58653"/>
    <n v="71.819999999999993"/>
    <n v="10557.539999999999"/>
  </r>
  <r>
    <n v="6942105353688"/>
    <s v="23423FRM61KGL7"/>
    <s v="23FRM61K"/>
    <x v="1"/>
    <x v="0"/>
    <s v="B234"/>
    <s v="140/60"/>
    <s v="Gemstone Green"/>
    <s v="儿童针织长裤"/>
    <s v="KNIT PANT"/>
    <n v="138"/>
    <n v="399"/>
    <n v="55062"/>
    <n v="71.819999999999993"/>
    <n v="9911.16"/>
  </r>
  <r>
    <n v="6942105353695"/>
    <s v="23423FRM61KGL7"/>
    <s v="23FRM61K"/>
    <x v="1"/>
    <x v="0"/>
    <s v="B234"/>
    <s v="150/63"/>
    <s v="Gemstone Green"/>
    <s v="儿童针织长裤"/>
    <s v="KNIT PANT"/>
    <n v="136"/>
    <n v="399"/>
    <n v="54264"/>
    <n v="71.819999999999993"/>
    <n v="9767.5199999999986"/>
  </r>
  <r>
    <n v="6942105353701"/>
    <s v="23423FRM61KGL7"/>
    <s v="23FRM61K"/>
    <x v="1"/>
    <x v="0"/>
    <s v="B234"/>
    <s v="160/66"/>
    <s v="Gemstone Green"/>
    <s v="儿童针织长裤"/>
    <s v="KNIT PANT"/>
    <n v="67"/>
    <n v="399"/>
    <n v="26733"/>
    <n v="71.819999999999993"/>
    <n v="4811.9399999999996"/>
  </r>
  <r>
    <n v="6942105353718"/>
    <s v="23423FRM61KGR4"/>
    <s v="23FRM61K"/>
    <x v="1"/>
    <x v="0"/>
    <s v="B234"/>
    <s v="120/53"/>
    <s v="Reddish brown"/>
    <s v="儿童针织长裤"/>
    <s v="KNIT PANT"/>
    <n v="66"/>
    <n v="399"/>
    <n v="26334"/>
    <n v="71.819999999999993"/>
    <n v="4740.12"/>
  </r>
  <r>
    <n v="6942105353725"/>
    <s v="23423FRM61KGR4"/>
    <s v="23FRM61K"/>
    <x v="1"/>
    <x v="0"/>
    <s v="B234"/>
    <s v="130/56"/>
    <s v="Reddish brown"/>
    <s v="儿童针织长裤"/>
    <s v="KNIT PANT"/>
    <n v="133"/>
    <n v="399"/>
    <n v="53067"/>
    <n v="71.819999999999993"/>
    <n v="9552.06"/>
  </r>
  <r>
    <n v="6942105353732"/>
    <s v="23423FRM61KGR4"/>
    <s v="23FRM61K"/>
    <x v="1"/>
    <x v="0"/>
    <s v="B234"/>
    <s v="140/60"/>
    <s v="Reddish brown"/>
    <s v="儿童针织长裤"/>
    <s v="KNIT PANT"/>
    <n v="130"/>
    <n v="399"/>
    <n v="51870"/>
    <n v="71.819999999999993"/>
    <n v="9336.5999999999985"/>
  </r>
  <r>
    <n v="6942105353749"/>
    <s v="23423FRM61KGR4"/>
    <s v="23FRM61K"/>
    <x v="1"/>
    <x v="0"/>
    <s v="B234"/>
    <s v="150/63"/>
    <s v="Reddish brown"/>
    <s v="儿童针织长裤"/>
    <s v="KNIT PANT"/>
    <n v="132"/>
    <n v="399"/>
    <n v="52668"/>
    <n v="71.819999999999993"/>
    <n v="9480.24"/>
  </r>
  <r>
    <n v="6942105353756"/>
    <s v="23423FRM61KGR4"/>
    <s v="23FRM61K"/>
    <x v="1"/>
    <x v="0"/>
    <s v="B234"/>
    <s v="160/66"/>
    <s v="Reddish brown"/>
    <s v="儿童针织长裤"/>
    <s v="KNIT PANT"/>
    <n v="56"/>
    <n v="399"/>
    <n v="22344"/>
    <n v="71.819999999999993"/>
    <n v="4021.9199999999996"/>
  </r>
  <r>
    <n v="6942105353763"/>
    <s v="23423FRM63KGH0"/>
    <s v="23FRM63K"/>
    <x v="1"/>
    <x v="0"/>
    <s v="B234"/>
    <s v="120/53"/>
    <s v="Black 2"/>
    <s v="儿童针织长裤"/>
    <s v="KNIT PANT"/>
    <n v="72"/>
    <n v="449"/>
    <n v="32328"/>
    <n v="80.819999999999993"/>
    <n v="5819.0399999999991"/>
  </r>
  <r>
    <n v="6942105353770"/>
    <s v="23423FRM63KGH0"/>
    <s v="23FRM63K"/>
    <x v="1"/>
    <x v="0"/>
    <s v="B234"/>
    <s v="130/56"/>
    <s v="Black 2"/>
    <s v="儿童针织长裤"/>
    <s v="KNIT PANT"/>
    <n v="148"/>
    <n v="449"/>
    <n v="66452"/>
    <n v="80.819999999999993"/>
    <n v="11961.359999999999"/>
  </r>
  <r>
    <n v="6942105353787"/>
    <s v="23423FRM63KGH0"/>
    <s v="23FRM63K"/>
    <x v="1"/>
    <x v="0"/>
    <s v="B234"/>
    <s v="140/60"/>
    <s v="Black 2"/>
    <s v="儿童针织长裤"/>
    <s v="KNIT PANT"/>
    <n v="150"/>
    <n v="449"/>
    <n v="67350"/>
    <n v="80.819999999999993"/>
    <n v="12122.999999999998"/>
  </r>
  <r>
    <n v="6942105353794"/>
    <s v="23423FRM63KGH0"/>
    <s v="23FRM63K"/>
    <x v="1"/>
    <x v="0"/>
    <s v="B234"/>
    <s v="150/63"/>
    <s v="Black 2"/>
    <s v="儿童针织长裤"/>
    <s v="KNIT PANT"/>
    <n v="137"/>
    <n v="449"/>
    <n v="61513"/>
    <n v="80.819999999999993"/>
    <n v="11072.339999999998"/>
  </r>
  <r>
    <n v="6942105353800"/>
    <s v="23423FRM63KGH0"/>
    <s v="23FRM63K"/>
    <x v="1"/>
    <x v="0"/>
    <s v="B234"/>
    <s v="160/66"/>
    <s v="Black 2"/>
    <s v="儿童针织长裤"/>
    <s v="KNIT PANT"/>
    <n v="58"/>
    <n v="449"/>
    <n v="26042"/>
    <n v="80.819999999999993"/>
    <n v="4687.5599999999995"/>
  </r>
  <r>
    <n v="6942105353817"/>
    <s v="23423FRM63KGW2"/>
    <s v="23FRM63K"/>
    <x v="1"/>
    <x v="0"/>
    <s v="B234"/>
    <s v="120/53"/>
    <s v="Off white"/>
    <s v="儿童针织长裤"/>
    <s v="KNIT PANT"/>
    <n v="75"/>
    <n v="449"/>
    <n v="33675"/>
    <n v="80.819999999999993"/>
    <n v="6061.4999999999991"/>
  </r>
  <r>
    <n v="6942105353824"/>
    <s v="23423FRM63KGW2"/>
    <s v="23FRM63K"/>
    <x v="1"/>
    <x v="0"/>
    <s v="B234"/>
    <s v="130/56"/>
    <s v="Off white"/>
    <s v="儿童针织长裤"/>
    <s v="KNIT PANT"/>
    <n v="147"/>
    <n v="449"/>
    <n v="66003"/>
    <n v="80.819999999999993"/>
    <n v="11880.539999999999"/>
  </r>
  <r>
    <n v="6942105353831"/>
    <s v="23423FRM63KGW2"/>
    <s v="23FRM63K"/>
    <x v="1"/>
    <x v="0"/>
    <s v="B234"/>
    <s v="140/60"/>
    <s v="Off white"/>
    <s v="儿童针织长裤"/>
    <s v="KNIT PANT"/>
    <n v="146"/>
    <n v="449"/>
    <n v="65554"/>
    <n v="80.819999999999993"/>
    <n v="11799.72"/>
  </r>
  <r>
    <n v="6942105353848"/>
    <s v="23423FRM63KGW2"/>
    <s v="23FRM63K"/>
    <x v="1"/>
    <x v="0"/>
    <s v="B234"/>
    <s v="150/63"/>
    <s v="Off white"/>
    <s v="儿童针织长裤"/>
    <s v="KNIT PANT"/>
    <n v="140"/>
    <n v="449"/>
    <n v="62860"/>
    <n v="80.819999999999993"/>
    <n v="11314.8"/>
  </r>
  <r>
    <n v="6942105353855"/>
    <s v="23423FRM63KGW2"/>
    <s v="23FRM63K"/>
    <x v="1"/>
    <x v="0"/>
    <s v="B234"/>
    <s v="160/66"/>
    <s v="Off white"/>
    <s v="儿童针织长裤"/>
    <s v="KNIT PANT"/>
    <n v="60"/>
    <n v="449"/>
    <n v="26940"/>
    <n v="80.819999999999993"/>
    <n v="4849.2"/>
  </r>
  <r>
    <n v="6942105353862"/>
    <s v="23423FRM65KGN2"/>
    <s v="23FRM65K"/>
    <x v="1"/>
    <x v="0"/>
    <s v="B234"/>
    <s v="120/53"/>
    <s v="Tibetan Blue"/>
    <s v="儿童针织抓绒长裤"/>
    <s v="KNIT PANT"/>
    <n v="67"/>
    <n v="449"/>
    <n v="30083"/>
    <n v="80.819999999999993"/>
    <n v="5414.94"/>
  </r>
  <r>
    <n v="6942105353879"/>
    <s v="23423FRM65KGN2"/>
    <s v="23FRM65K"/>
    <x v="1"/>
    <x v="0"/>
    <s v="B234"/>
    <s v="130/56"/>
    <s v="Tibetan Blue"/>
    <s v="儿童针织抓绒长裤"/>
    <s v="KNIT PANT"/>
    <n v="139"/>
    <n v="449"/>
    <n v="62411"/>
    <n v="80.819999999999993"/>
    <n v="11233.98"/>
  </r>
  <r>
    <n v="6942105353886"/>
    <s v="23423FRM65KGN2"/>
    <s v="23FRM65K"/>
    <x v="1"/>
    <x v="0"/>
    <s v="B234"/>
    <s v="140/60"/>
    <s v="Tibetan Blue"/>
    <s v="儿童针织抓绒长裤"/>
    <s v="KNIT PANT"/>
    <n v="133"/>
    <n v="449"/>
    <n v="59717"/>
    <n v="80.819999999999993"/>
    <n v="10749.06"/>
  </r>
  <r>
    <n v="6942105353893"/>
    <s v="23423FRM65KGN2"/>
    <s v="23FRM65K"/>
    <x v="1"/>
    <x v="0"/>
    <s v="B234"/>
    <s v="150/63"/>
    <s v="Tibetan Blue"/>
    <s v="儿童针织抓绒长裤"/>
    <s v="KNIT PANT"/>
    <n v="111"/>
    <n v="449"/>
    <n v="49839"/>
    <n v="80.819999999999993"/>
    <n v="8971.0199999999986"/>
  </r>
  <r>
    <n v="6942105353909"/>
    <s v="23423FRM65KGN2"/>
    <s v="23FRM65K"/>
    <x v="1"/>
    <x v="0"/>
    <s v="B234"/>
    <s v="160/66"/>
    <s v="Tibetan Blue"/>
    <s v="儿童针织抓绒长裤"/>
    <s v="KNIT PANT"/>
    <n v="47"/>
    <n v="449"/>
    <n v="21103"/>
    <n v="80.819999999999993"/>
    <n v="3798.5399999999995"/>
  </r>
  <r>
    <n v="6942105353916"/>
    <s v="23423FRM65KGR4"/>
    <s v="23FRM65K"/>
    <x v="1"/>
    <x v="0"/>
    <s v="B234"/>
    <s v="120/53"/>
    <s v="Reddish brown"/>
    <s v="儿童针织抓绒长裤"/>
    <s v="KNIT PANT"/>
    <n v="72"/>
    <n v="449"/>
    <n v="32328"/>
    <n v="80.819999999999993"/>
    <n v="5819.0399999999991"/>
  </r>
  <r>
    <n v="6942105353923"/>
    <s v="23423FRM65KGR4"/>
    <s v="23FRM65K"/>
    <x v="1"/>
    <x v="0"/>
    <s v="B234"/>
    <s v="130/56"/>
    <s v="Reddish brown"/>
    <s v="儿童针织抓绒长裤"/>
    <s v="KNIT PANT"/>
    <n v="139"/>
    <n v="449"/>
    <n v="62411"/>
    <n v="80.819999999999993"/>
    <n v="11233.98"/>
  </r>
  <r>
    <n v="6942105353930"/>
    <s v="23423FRM65KGR4"/>
    <s v="23FRM65K"/>
    <x v="1"/>
    <x v="0"/>
    <s v="B234"/>
    <s v="140/60"/>
    <s v="Reddish brown"/>
    <s v="儿童针织抓绒长裤"/>
    <s v="KNIT PANT"/>
    <n v="139"/>
    <n v="449"/>
    <n v="62411"/>
    <n v="80.819999999999993"/>
    <n v="11233.98"/>
  </r>
  <r>
    <n v="6942105353947"/>
    <s v="23423FRM65KGR4"/>
    <s v="23FRM65K"/>
    <x v="1"/>
    <x v="0"/>
    <s v="B234"/>
    <s v="150/63"/>
    <s v="Reddish brown"/>
    <s v="儿童针织抓绒长裤"/>
    <s v="KNIT PANT"/>
    <n v="121"/>
    <n v="449"/>
    <n v="54329"/>
    <n v="80.819999999999993"/>
    <n v="9779.2199999999993"/>
  </r>
  <r>
    <n v="6942105353954"/>
    <s v="23423FRM65KGR4"/>
    <s v="23FRM65K"/>
    <x v="1"/>
    <x v="0"/>
    <s v="B234"/>
    <s v="160/66"/>
    <s v="Reddish brown"/>
    <s v="儿童针织抓绒长裤"/>
    <s v="KNIT PANT"/>
    <n v="53"/>
    <n v="449"/>
    <n v="23797"/>
    <n v="80.819999999999993"/>
    <n v="4283.46"/>
  </r>
  <r>
    <n v="6942105353961"/>
    <s v="23423FRM67KGN2"/>
    <s v="23FRM67K"/>
    <x v="1"/>
    <x v="0"/>
    <s v="B234"/>
    <s v="120/53"/>
    <s v="Tibetan Blue"/>
    <s v="儿童针织抓绒长裤"/>
    <s v="KNIT PANT"/>
    <n v="76"/>
    <n v="449"/>
    <n v="34124"/>
    <n v="80.819999999999993"/>
    <n v="6142.32"/>
  </r>
  <r>
    <n v="6942105353978"/>
    <s v="23423FRM67KGN2"/>
    <s v="23FRM67K"/>
    <x v="1"/>
    <x v="0"/>
    <s v="B234"/>
    <s v="130/56"/>
    <s v="Tibetan Blue"/>
    <s v="儿童针织抓绒长裤"/>
    <s v="KNIT PANT"/>
    <n v="153"/>
    <n v="449"/>
    <n v="68697"/>
    <n v="80.819999999999993"/>
    <n v="12365.46"/>
  </r>
  <r>
    <n v="6942105353985"/>
    <s v="23423FRM67KGN2"/>
    <s v="23FRM67K"/>
    <x v="1"/>
    <x v="0"/>
    <s v="B234"/>
    <s v="140/60"/>
    <s v="Tibetan Blue"/>
    <s v="儿童针织抓绒长裤"/>
    <s v="KNIT PANT"/>
    <n v="150"/>
    <n v="449"/>
    <n v="67350"/>
    <n v="80.819999999999993"/>
    <n v="12122.999999999998"/>
  </r>
  <r>
    <n v="6942105353992"/>
    <s v="23423FRM67KGN2"/>
    <s v="23FRM67K"/>
    <x v="1"/>
    <x v="0"/>
    <s v="B234"/>
    <s v="150/63"/>
    <s v="Tibetan Blue"/>
    <s v="儿童针织抓绒长裤"/>
    <s v="KNIT PANT"/>
    <n v="137"/>
    <n v="449"/>
    <n v="61513"/>
    <n v="80.819999999999993"/>
    <n v="11072.339999999998"/>
  </r>
  <r>
    <n v="6942105354005"/>
    <s v="23423FRM67KGN2"/>
    <s v="23FRM67K"/>
    <x v="1"/>
    <x v="0"/>
    <s v="B234"/>
    <s v="160/66"/>
    <s v="Tibetan Blue"/>
    <s v="儿童针织抓绒长裤"/>
    <s v="KNIT PANT"/>
    <n v="50"/>
    <n v="449"/>
    <n v="22450"/>
    <n v="80.819999999999993"/>
    <n v="4040.9999999999995"/>
  </r>
  <r>
    <n v="6942105354012"/>
    <s v="23423FRM67KGR4"/>
    <s v="23FRM67K"/>
    <x v="1"/>
    <x v="0"/>
    <s v="B234"/>
    <s v="120/53"/>
    <s v="Reddish brown"/>
    <s v="儿童针织抓绒长裤"/>
    <s v="KNIT PANT"/>
    <n v="76"/>
    <n v="449"/>
    <n v="34124"/>
    <n v="80.819999999999993"/>
    <n v="6142.32"/>
  </r>
  <r>
    <n v="6942105354029"/>
    <s v="23423FRM67KGR4"/>
    <s v="23FRM67K"/>
    <x v="1"/>
    <x v="0"/>
    <s v="B234"/>
    <s v="130/56"/>
    <s v="Reddish brown"/>
    <s v="儿童针织抓绒长裤"/>
    <s v="KNIT PANT"/>
    <n v="153"/>
    <n v="449"/>
    <n v="68697"/>
    <n v="80.819999999999993"/>
    <n v="12365.46"/>
  </r>
  <r>
    <n v="6942105354036"/>
    <s v="23423FRM67KGR4"/>
    <s v="23FRM67K"/>
    <x v="1"/>
    <x v="0"/>
    <s v="B234"/>
    <s v="140/60"/>
    <s v="Reddish brown"/>
    <s v="儿童针织抓绒长裤"/>
    <s v="KNIT PANT"/>
    <n v="152"/>
    <n v="449"/>
    <n v="68248"/>
    <n v="80.819999999999993"/>
    <n v="12284.64"/>
  </r>
  <r>
    <n v="6942105354043"/>
    <s v="23423FRM67KGR4"/>
    <s v="23FRM67K"/>
    <x v="1"/>
    <x v="0"/>
    <s v="B234"/>
    <s v="150/63"/>
    <s v="Reddish brown"/>
    <s v="儿童针织抓绒长裤"/>
    <s v="KNIT PANT"/>
    <n v="146"/>
    <n v="449"/>
    <n v="65554"/>
    <n v="80.819999999999993"/>
    <n v="11799.72"/>
  </r>
  <r>
    <n v="6942105354050"/>
    <s v="23423FRM67KGR4"/>
    <s v="23FRM67K"/>
    <x v="1"/>
    <x v="0"/>
    <s v="B234"/>
    <s v="160/66"/>
    <s v="Reddish brown"/>
    <s v="儿童针织抓绒长裤"/>
    <s v="KNIT PANT"/>
    <n v="66"/>
    <n v="449"/>
    <n v="29634"/>
    <n v="80.819999999999993"/>
    <n v="5334.12"/>
  </r>
  <r>
    <n v="6942105377288"/>
    <s v="24124SRM401KG01"/>
    <s v="24SRM401K"/>
    <x v="1"/>
    <x v="0"/>
    <s v="B241"/>
    <s v="110/52"/>
    <s v="Lime Green"/>
    <s v="儿童针织短袖Polo"/>
    <s v="S/S POLO"/>
    <n v="76"/>
    <n v="399"/>
    <n v="30324"/>
    <n v="71.819999999999993"/>
    <n v="5458.32"/>
  </r>
  <r>
    <n v="6942105372009"/>
    <s v="24124SRM401KG01"/>
    <s v="24SRM401K"/>
    <x v="1"/>
    <x v="0"/>
    <s v="B241"/>
    <s v="120/56"/>
    <s v="Lime Green"/>
    <s v="儿童针织短袖Polo"/>
    <s v="S/S POLO"/>
    <n v="94"/>
    <n v="399"/>
    <n v="37506"/>
    <n v="71.819999999999993"/>
    <n v="6751.079999999999"/>
  </r>
  <r>
    <n v="6942105372016"/>
    <s v="24124SRM401KG01"/>
    <s v="24SRM401K"/>
    <x v="1"/>
    <x v="0"/>
    <s v="B241"/>
    <s v="130/60"/>
    <s v="Lime Green"/>
    <s v="儿童针织短袖Polo"/>
    <s v="S/S POLO"/>
    <n v="91"/>
    <n v="399"/>
    <n v="36309"/>
    <n v="71.819999999999993"/>
    <n v="6535.619999999999"/>
  </r>
  <r>
    <n v="6942105372023"/>
    <s v="24124SRM401KG01"/>
    <s v="24SRM401K"/>
    <x v="1"/>
    <x v="0"/>
    <s v="B241"/>
    <s v="140/64"/>
    <s v="Lime Green"/>
    <s v="儿童针织短袖Polo"/>
    <s v="S/S POLO"/>
    <n v="96"/>
    <n v="399"/>
    <n v="38304"/>
    <n v="71.819999999999993"/>
    <n v="6894.7199999999993"/>
  </r>
  <r>
    <n v="6942105372030"/>
    <s v="24124SRM401KG01"/>
    <s v="24SRM401K"/>
    <x v="1"/>
    <x v="0"/>
    <s v="B241"/>
    <s v="150/68"/>
    <s v="Lime Green"/>
    <s v="儿童针织短袖Polo"/>
    <s v="S/S POLO"/>
    <n v="116"/>
    <n v="399"/>
    <n v="46284"/>
    <n v="71.819999999999993"/>
    <n v="8331.119999999999"/>
  </r>
  <r>
    <n v="6942105372047"/>
    <s v="24124SRM401KG01"/>
    <s v="24SRM401K"/>
    <x v="1"/>
    <x v="0"/>
    <s v="B241"/>
    <s v="160/72"/>
    <s v="Lime Green"/>
    <s v="儿童针织短袖Polo"/>
    <s v="S/S POLO"/>
    <n v="96"/>
    <n v="399"/>
    <n v="38304"/>
    <n v="71.819999999999993"/>
    <n v="6894.7199999999993"/>
  </r>
  <r>
    <n v="6942105377295"/>
    <s v="24124SRM401KGB5"/>
    <s v="24SRM401K"/>
    <x v="1"/>
    <x v="0"/>
    <s v="B241"/>
    <s v="110/52"/>
    <s v="Lake Blue"/>
    <s v="儿童针织短袖Polo"/>
    <s v="S/S POLO"/>
    <n v="79"/>
    <n v="399"/>
    <n v="31521"/>
    <n v="71.819999999999993"/>
    <n v="5673.78"/>
  </r>
  <r>
    <n v="6942105372054"/>
    <s v="24124SRM401KGB5"/>
    <s v="24SRM401K"/>
    <x v="1"/>
    <x v="0"/>
    <s v="B241"/>
    <s v="120/56"/>
    <s v="Lake Blue"/>
    <s v="儿童针织短袖Polo"/>
    <s v="S/S POLO"/>
    <n v="94"/>
    <n v="399"/>
    <n v="37506"/>
    <n v="71.819999999999993"/>
    <n v="6751.079999999999"/>
  </r>
  <r>
    <n v="6942105372061"/>
    <s v="24124SRM401KGB5"/>
    <s v="24SRM401K"/>
    <x v="1"/>
    <x v="0"/>
    <s v="B241"/>
    <s v="130/60"/>
    <s v="Lake Blue"/>
    <s v="儿童针织短袖Polo"/>
    <s v="S/S POLO"/>
    <n v="97"/>
    <n v="399"/>
    <n v="38703"/>
    <n v="71.819999999999993"/>
    <n v="6966.5399999999991"/>
  </r>
  <r>
    <n v="6942105372078"/>
    <s v="24124SRM401KGB5"/>
    <s v="24SRM401K"/>
    <x v="1"/>
    <x v="0"/>
    <s v="B241"/>
    <s v="140/64"/>
    <s v="Lake Blue"/>
    <s v="儿童针织短袖Polo"/>
    <s v="S/S POLO"/>
    <n v="92"/>
    <n v="399"/>
    <n v="36708"/>
    <n v="71.819999999999993"/>
    <n v="6607.44"/>
  </r>
  <r>
    <n v="6942105372085"/>
    <s v="24124SRM401KGB5"/>
    <s v="24SRM401K"/>
    <x v="1"/>
    <x v="0"/>
    <s v="B241"/>
    <s v="150/68"/>
    <s v="Lake Blue"/>
    <s v="儿童针织短袖Polo"/>
    <s v="S/S POLO"/>
    <n v="117"/>
    <n v="399"/>
    <n v="46683"/>
    <n v="71.819999999999993"/>
    <n v="8402.9399999999987"/>
  </r>
  <r>
    <n v="6942105372092"/>
    <s v="24124SRM401KGB5"/>
    <s v="24SRM401K"/>
    <x v="1"/>
    <x v="0"/>
    <s v="B241"/>
    <s v="160/72"/>
    <s v="Lake Blue"/>
    <s v="儿童针织短袖Polo"/>
    <s v="S/S POLO"/>
    <n v="92"/>
    <n v="399"/>
    <n v="36708"/>
    <n v="71.819999999999993"/>
    <n v="6607.44"/>
  </r>
  <r>
    <n v="6942105377301"/>
    <s v="24124SRM401KGH0"/>
    <s v="24SRM401K"/>
    <x v="1"/>
    <x v="0"/>
    <s v="B241"/>
    <s v="110/52"/>
    <s v="Black 2"/>
    <s v="儿童针织短袖Polo"/>
    <s v="S/S POLO"/>
    <n v="78"/>
    <n v="399"/>
    <n v="31122"/>
    <n v="71.819999999999993"/>
    <n v="5601.9599999999991"/>
  </r>
  <r>
    <n v="6942105372108"/>
    <s v="24124SRM401KGH0"/>
    <s v="24SRM401K"/>
    <x v="1"/>
    <x v="0"/>
    <s v="B241"/>
    <s v="120/56"/>
    <s v="Black 2"/>
    <s v="儿童针织短袖Polo"/>
    <s v="S/S POLO"/>
    <n v="92"/>
    <n v="399"/>
    <n v="36708"/>
    <n v="71.819999999999993"/>
    <n v="6607.44"/>
  </r>
  <r>
    <n v="6942105372115"/>
    <s v="24124SRM401KGH0"/>
    <s v="24SRM401K"/>
    <x v="1"/>
    <x v="0"/>
    <s v="B241"/>
    <s v="130/60"/>
    <s v="Black 2"/>
    <s v="儿童针织短袖Polo"/>
    <s v="S/S POLO"/>
    <n v="91"/>
    <n v="399"/>
    <n v="36309"/>
    <n v="71.819999999999993"/>
    <n v="6535.619999999999"/>
  </r>
  <r>
    <n v="6942105372122"/>
    <s v="24124SRM401KGH0"/>
    <s v="24SRM401K"/>
    <x v="1"/>
    <x v="0"/>
    <s v="B241"/>
    <s v="140/64"/>
    <s v="Black 2"/>
    <s v="儿童针织短袖Polo"/>
    <s v="S/S POLO"/>
    <n v="82"/>
    <n v="399"/>
    <n v="32718"/>
    <n v="71.819999999999993"/>
    <n v="5889.24"/>
  </r>
  <r>
    <n v="6942105372139"/>
    <s v="24124SRM401KGH0"/>
    <s v="24SRM401K"/>
    <x v="1"/>
    <x v="0"/>
    <s v="B241"/>
    <s v="150/68"/>
    <s v="Black 2"/>
    <s v="儿童针织短袖Polo"/>
    <s v="S/S POLO"/>
    <n v="116"/>
    <n v="399"/>
    <n v="46284"/>
    <n v="71.819999999999993"/>
    <n v="8331.119999999999"/>
  </r>
  <r>
    <n v="6942105372146"/>
    <s v="24124SRM401KGH0"/>
    <s v="24SRM401K"/>
    <x v="1"/>
    <x v="0"/>
    <s v="B241"/>
    <s v="160/72"/>
    <s v="Black 2"/>
    <s v="儿童针织短袖Polo"/>
    <s v="S/S POLO"/>
    <n v="83"/>
    <n v="399"/>
    <n v="33117"/>
    <n v="71.819999999999993"/>
    <n v="5961.0599999999995"/>
  </r>
  <r>
    <n v="6942105377318"/>
    <s v="24124SRM401KGP5"/>
    <s v="24SRM401K"/>
    <x v="1"/>
    <x v="0"/>
    <s v="B241"/>
    <s v="110/52"/>
    <s v="lilac colour"/>
    <s v="儿童针织短袖Polo"/>
    <s v="S/S POLO"/>
    <n v="39"/>
    <n v="399"/>
    <n v="15561"/>
    <n v="71.819999999999993"/>
    <n v="2800.9799999999996"/>
  </r>
  <r>
    <n v="6942105372153"/>
    <s v="24124SRM401KGP5"/>
    <s v="24SRM401K"/>
    <x v="1"/>
    <x v="0"/>
    <s v="B241"/>
    <s v="120/56"/>
    <s v="lilac colour"/>
    <s v="儿童针织短袖Polo"/>
    <s v="S/S POLO"/>
    <n v="74"/>
    <n v="399"/>
    <n v="29526"/>
    <n v="71.819999999999993"/>
    <n v="5314.6799999999994"/>
  </r>
  <r>
    <n v="6942105372160"/>
    <s v="24124SRM401KGP5"/>
    <s v="24SRM401K"/>
    <x v="1"/>
    <x v="0"/>
    <s v="B241"/>
    <s v="130/60"/>
    <s v="lilac colour"/>
    <s v="儿童针织短袖Polo"/>
    <s v="S/S POLO"/>
    <n v="79"/>
    <n v="399"/>
    <n v="31521"/>
    <n v="71.819999999999993"/>
    <n v="5673.78"/>
  </r>
  <r>
    <n v="6942105372177"/>
    <s v="24124SRM401KGP5"/>
    <s v="24SRM401K"/>
    <x v="1"/>
    <x v="0"/>
    <s v="B241"/>
    <s v="140/64"/>
    <s v="lilac colour"/>
    <s v="儿童针织短袖Polo"/>
    <s v="S/S POLO"/>
    <n v="151"/>
    <n v="399"/>
    <n v="60249"/>
    <n v="71.819999999999993"/>
    <n v="10844.82"/>
  </r>
  <r>
    <n v="6942105372184"/>
    <s v="24124SRM401KGP5"/>
    <s v="24SRM401K"/>
    <x v="1"/>
    <x v="0"/>
    <s v="B241"/>
    <s v="150/68"/>
    <s v="lilac colour"/>
    <s v="儿童针织短袖Polo"/>
    <s v="S/S POLO"/>
    <n v="156"/>
    <n v="399"/>
    <n v="62244"/>
    <n v="71.819999999999993"/>
    <n v="11203.919999999998"/>
  </r>
  <r>
    <n v="6942105372191"/>
    <s v="24124SRM401KGP5"/>
    <s v="24SRM401K"/>
    <x v="1"/>
    <x v="0"/>
    <s v="B241"/>
    <s v="160/72"/>
    <s v="lilac colour"/>
    <s v="儿童针织短袖Polo"/>
    <s v="S/S POLO"/>
    <n v="72"/>
    <n v="399"/>
    <n v="28728"/>
    <n v="71.819999999999993"/>
    <n v="5171.0399999999991"/>
  </r>
  <r>
    <n v="6942105377325"/>
    <s v="24124SRM403KGB5"/>
    <s v="24SRM403K"/>
    <x v="1"/>
    <x v="0"/>
    <s v="B241"/>
    <s v="110/52"/>
    <s v="Lake Blue"/>
    <s v="儿童针织短袖Polo"/>
    <s v="S/S POLO"/>
    <n v="77"/>
    <n v="449"/>
    <n v="34573"/>
    <n v="80.819999999999993"/>
    <n v="6223.1399999999994"/>
  </r>
  <r>
    <n v="6942105372382"/>
    <s v="24124SRM403KGB5"/>
    <s v="24SRM403K"/>
    <x v="1"/>
    <x v="0"/>
    <s v="B241"/>
    <s v="120/56"/>
    <s v="Lake Blue"/>
    <s v="儿童针织短袖Polo"/>
    <s v="S/S POLO"/>
    <n v="101"/>
    <n v="449"/>
    <n v="45349"/>
    <n v="80.819999999999993"/>
    <n v="8162.82"/>
  </r>
  <r>
    <n v="6942105372399"/>
    <s v="24124SRM403KGB5"/>
    <s v="24SRM403K"/>
    <x v="1"/>
    <x v="0"/>
    <s v="B241"/>
    <s v="130/60"/>
    <s v="Lake Blue"/>
    <s v="儿童针织短袖Polo"/>
    <s v="S/S POLO"/>
    <n v="94"/>
    <n v="449"/>
    <n v="42206"/>
    <n v="80.819999999999993"/>
    <n v="7597.079999999999"/>
  </r>
  <r>
    <n v="6942105372405"/>
    <s v="24124SRM403KGB5"/>
    <s v="24SRM403K"/>
    <x v="1"/>
    <x v="0"/>
    <s v="B241"/>
    <s v="140/64"/>
    <s v="Lake Blue"/>
    <s v="儿童针织短袖Polo"/>
    <s v="S/S POLO"/>
    <n v="98"/>
    <n v="449"/>
    <n v="44002"/>
    <n v="80.819999999999993"/>
    <n v="7920.36"/>
  </r>
  <r>
    <n v="6942105372412"/>
    <s v="24124SRM403KGB5"/>
    <s v="24SRM403K"/>
    <x v="1"/>
    <x v="0"/>
    <s v="B241"/>
    <s v="150/68"/>
    <s v="Lake Blue"/>
    <s v="儿童针织短袖Polo"/>
    <s v="S/S POLO"/>
    <n v="111"/>
    <n v="449"/>
    <n v="49839"/>
    <n v="80.819999999999993"/>
    <n v="8971.0199999999986"/>
  </r>
  <r>
    <n v="6942105372429"/>
    <s v="24124SRM403KGB5"/>
    <s v="24SRM403K"/>
    <x v="1"/>
    <x v="0"/>
    <s v="B241"/>
    <s v="160/72"/>
    <s v="Lake Blue"/>
    <s v="儿童针织短袖Polo"/>
    <s v="S/S POLO"/>
    <n v="82"/>
    <n v="449"/>
    <n v="36818"/>
    <n v="80.819999999999993"/>
    <n v="6627.24"/>
  </r>
  <r>
    <n v="6942105377332"/>
    <s v="24124SRM403KGP5"/>
    <s v="24SRM403K"/>
    <x v="1"/>
    <x v="0"/>
    <s v="B241"/>
    <s v="110/52"/>
    <s v="lilac colour"/>
    <s v="儿童针织短袖Polo"/>
    <s v="S/S POLO"/>
    <n v="78"/>
    <n v="449"/>
    <n v="35022"/>
    <n v="80.819999999999993"/>
    <n v="6303.9599999999991"/>
  </r>
  <r>
    <n v="6942105372436"/>
    <s v="24124SRM403KGP5"/>
    <s v="24SRM403K"/>
    <x v="1"/>
    <x v="0"/>
    <s v="B241"/>
    <s v="120/56"/>
    <s v="lilac colour"/>
    <s v="儿童针织短袖Polo"/>
    <s v="S/S POLO"/>
    <n v="91"/>
    <n v="449"/>
    <n v="40859"/>
    <n v="80.819999999999993"/>
    <n v="7354.619999999999"/>
  </r>
  <r>
    <n v="6942105372443"/>
    <s v="24124SRM403KGP5"/>
    <s v="24SRM403K"/>
    <x v="1"/>
    <x v="0"/>
    <s v="B241"/>
    <s v="130/60"/>
    <s v="lilac colour"/>
    <s v="儿童针织短袖Polo"/>
    <s v="S/S POLO"/>
    <n v="85"/>
    <n v="449"/>
    <n v="38165"/>
    <n v="80.819999999999993"/>
    <n v="6869.7"/>
  </r>
  <r>
    <n v="6942105372450"/>
    <s v="24124SRM403KGP5"/>
    <s v="24SRM403K"/>
    <x v="1"/>
    <x v="0"/>
    <s v="B241"/>
    <s v="140/64"/>
    <s v="lilac colour"/>
    <s v="儿童针织短袖Polo"/>
    <s v="S/S POLO"/>
    <n v="87"/>
    <n v="449"/>
    <n v="39063"/>
    <n v="80.819999999999993"/>
    <n v="7031.3399999999992"/>
  </r>
  <r>
    <n v="6942105372467"/>
    <s v="24124SRM403KGP5"/>
    <s v="24SRM403K"/>
    <x v="1"/>
    <x v="0"/>
    <s v="B241"/>
    <s v="150/68"/>
    <s v="lilac colour"/>
    <s v="儿童针织短袖Polo"/>
    <s v="S/S POLO"/>
    <n v="113"/>
    <n v="449"/>
    <n v="50737"/>
    <n v="80.819999999999993"/>
    <n v="9132.66"/>
  </r>
  <r>
    <n v="6942105372474"/>
    <s v="24124SRM403KGP5"/>
    <s v="24SRM403K"/>
    <x v="1"/>
    <x v="0"/>
    <s v="B241"/>
    <s v="160/72"/>
    <s v="lilac colour"/>
    <s v="儿童针织短袖Polo"/>
    <s v="S/S POLO"/>
    <n v="91"/>
    <n v="449"/>
    <n v="40859"/>
    <n v="80.819999999999993"/>
    <n v="7354.619999999999"/>
  </r>
  <r>
    <n v="6942105377349"/>
    <s v="24124SRM403KGW1"/>
    <s v="24SRM403K"/>
    <x v="1"/>
    <x v="0"/>
    <s v="B241"/>
    <s v="110/52"/>
    <s v="white"/>
    <s v="儿童针织短袖Polo"/>
    <s v="S/S POLO"/>
    <n v="74"/>
    <n v="449"/>
    <n v="33226"/>
    <n v="80.819999999999993"/>
    <n v="5980.6799999999994"/>
  </r>
  <r>
    <n v="6942105372481"/>
    <s v="24124SRM403KGW1"/>
    <s v="24SRM403K"/>
    <x v="1"/>
    <x v="0"/>
    <s v="B241"/>
    <s v="120/56"/>
    <s v="white"/>
    <s v="儿童针织短袖Polo"/>
    <s v="S/S POLO"/>
    <n v="89"/>
    <n v="449"/>
    <n v="39961"/>
    <n v="80.819999999999993"/>
    <n v="7192.98"/>
  </r>
  <r>
    <n v="6942105372498"/>
    <s v="24124SRM403KGW1"/>
    <s v="24SRM403K"/>
    <x v="1"/>
    <x v="0"/>
    <s v="B241"/>
    <s v="130/60"/>
    <s v="white"/>
    <s v="儿童针织短袖Polo"/>
    <s v="S/S POLO"/>
    <n v="89"/>
    <n v="449"/>
    <n v="39961"/>
    <n v="80.819999999999993"/>
    <n v="7192.98"/>
  </r>
  <r>
    <n v="6942105372504"/>
    <s v="24124SRM403KGW1"/>
    <s v="24SRM403K"/>
    <x v="1"/>
    <x v="0"/>
    <s v="B241"/>
    <s v="140/64"/>
    <s v="white"/>
    <s v="儿童针织短袖Polo"/>
    <s v="S/S POLO"/>
    <n v="74"/>
    <n v="449"/>
    <n v="33226"/>
    <n v="80.819999999999993"/>
    <n v="5980.6799999999994"/>
  </r>
  <r>
    <n v="6942105372511"/>
    <s v="24124SRM403KGW1"/>
    <s v="24SRM403K"/>
    <x v="1"/>
    <x v="0"/>
    <s v="B241"/>
    <s v="150/68"/>
    <s v="white"/>
    <s v="儿童针织短袖Polo"/>
    <s v="S/S POLO"/>
    <n v="84"/>
    <n v="449"/>
    <n v="37716"/>
    <n v="80.819999999999993"/>
    <n v="6788.8799999999992"/>
  </r>
  <r>
    <n v="6942105372528"/>
    <s v="24124SRM403KGW1"/>
    <s v="24SRM403K"/>
    <x v="1"/>
    <x v="0"/>
    <s v="B241"/>
    <s v="160/72"/>
    <s v="white"/>
    <s v="儿童针织短袖Polo"/>
    <s v="S/S POLO"/>
    <n v="55"/>
    <n v="449"/>
    <n v="24695"/>
    <n v="80.819999999999993"/>
    <n v="4445.0999999999995"/>
  </r>
  <r>
    <n v="6942105377356"/>
    <s v="24124SRM405KGB5"/>
    <s v="24SRM405K"/>
    <x v="1"/>
    <x v="0"/>
    <s v="B241"/>
    <s v="110/52"/>
    <s v="Lake Blue"/>
    <s v="儿童针织短袖T恤"/>
    <s v="S/S TEE"/>
    <n v="77"/>
    <n v="349"/>
    <n v="26873"/>
    <n v="62.82"/>
    <n v="4837.1400000000003"/>
  </r>
  <r>
    <n v="6942105372535"/>
    <s v="24124SRM405KGB5"/>
    <s v="24SRM405K"/>
    <x v="1"/>
    <x v="0"/>
    <s v="B241"/>
    <s v="120/56"/>
    <s v="Lake Blue"/>
    <s v="儿童针织短袖T恤"/>
    <s v="S/S TEE"/>
    <n v="96"/>
    <n v="349"/>
    <n v="33504"/>
    <n v="62.82"/>
    <n v="6030.72"/>
  </r>
  <r>
    <n v="6942105372542"/>
    <s v="24124SRM405KGB5"/>
    <s v="24SRM405K"/>
    <x v="1"/>
    <x v="0"/>
    <s v="B241"/>
    <s v="130/60"/>
    <s v="Lake Blue"/>
    <s v="儿童针织短袖T恤"/>
    <s v="S/S TEE"/>
    <n v="90"/>
    <n v="349"/>
    <n v="31410"/>
    <n v="62.82"/>
    <n v="5653.8"/>
  </r>
  <r>
    <n v="6942105372559"/>
    <s v="24124SRM405KGB5"/>
    <s v="24SRM405K"/>
    <x v="1"/>
    <x v="0"/>
    <s v="B241"/>
    <s v="140/64"/>
    <s v="Lake Blue"/>
    <s v="儿童针织短袖T恤"/>
    <s v="S/S TEE"/>
    <n v="91"/>
    <n v="349"/>
    <n v="31759"/>
    <n v="62.82"/>
    <n v="5716.62"/>
  </r>
  <r>
    <n v="6942105372566"/>
    <s v="24124SRM405KGB5"/>
    <s v="24SRM405K"/>
    <x v="1"/>
    <x v="0"/>
    <s v="B241"/>
    <s v="150/68"/>
    <s v="Lake Blue"/>
    <s v="儿童针织短袖T恤"/>
    <s v="S/S TEE"/>
    <n v="104"/>
    <n v="349"/>
    <n v="36296"/>
    <n v="62.82"/>
    <n v="6533.28"/>
  </r>
  <r>
    <n v="6942105372573"/>
    <s v="24124SRM405KGB5"/>
    <s v="24SRM405K"/>
    <x v="1"/>
    <x v="0"/>
    <s v="B241"/>
    <s v="160/72"/>
    <s v="Lake Blue"/>
    <s v="儿童针织短袖T恤"/>
    <s v="S/S TEE"/>
    <n v="75"/>
    <n v="349"/>
    <n v="26175"/>
    <n v="62.82"/>
    <n v="4711.5"/>
  </r>
  <r>
    <n v="6942105377363"/>
    <s v="24124SRM405KGF2"/>
    <s v="24SRM405K"/>
    <x v="1"/>
    <x v="0"/>
    <s v="B241"/>
    <s v="110/52"/>
    <s v="Light Pink"/>
    <s v="儿童针织短袖T恤"/>
    <s v="S/S TEE"/>
    <n v="67"/>
    <n v="349"/>
    <n v="23383"/>
    <n v="62.82"/>
    <n v="4208.9399999999996"/>
  </r>
  <r>
    <n v="6942105372580"/>
    <s v="24124SRM405KGF2"/>
    <s v="24SRM405K"/>
    <x v="1"/>
    <x v="0"/>
    <s v="B241"/>
    <s v="120/56"/>
    <s v="Light Pink"/>
    <s v="儿童针织短袖T恤"/>
    <s v="S/S TEE"/>
    <n v="88"/>
    <n v="349"/>
    <n v="30712"/>
    <n v="62.82"/>
    <n v="5528.16"/>
  </r>
  <r>
    <n v="6942105372597"/>
    <s v="24124SRM405KGF2"/>
    <s v="24SRM405K"/>
    <x v="1"/>
    <x v="0"/>
    <s v="B241"/>
    <s v="130/60"/>
    <s v="Light Pink"/>
    <s v="儿童针织短袖T恤"/>
    <s v="S/S TEE"/>
    <n v="79"/>
    <n v="349"/>
    <n v="27571"/>
    <n v="62.82"/>
    <n v="4962.78"/>
  </r>
  <r>
    <n v="6942105372603"/>
    <s v="24124SRM405KGF2"/>
    <s v="24SRM405K"/>
    <x v="1"/>
    <x v="0"/>
    <s v="B241"/>
    <s v="140/64"/>
    <s v="Light Pink"/>
    <s v="儿童针织短袖T恤"/>
    <s v="S/S TEE"/>
    <n v="78"/>
    <n v="349"/>
    <n v="27222"/>
    <n v="62.82"/>
    <n v="4899.96"/>
  </r>
  <r>
    <n v="6942105372610"/>
    <s v="24124SRM405KGF2"/>
    <s v="24SRM405K"/>
    <x v="1"/>
    <x v="0"/>
    <s v="B241"/>
    <s v="150/68"/>
    <s v="Light Pink"/>
    <s v="儿童针织短袖T恤"/>
    <s v="S/S TEE"/>
    <n v="98"/>
    <n v="349"/>
    <n v="34202"/>
    <n v="62.82"/>
    <n v="6156.36"/>
  </r>
  <r>
    <n v="6942105372627"/>
    <s v="24124SRM405KGF2"/>
    <s v="24SRM405K"/>
    <x v="1"/>
    <x v="0"/>
    <s v="B241"/>
    <s v="160/72"/>
    <s v="Light Pink"/>
    <s v="儿童针织短袖T恤"/>
    <s v="S/S TEE"/>
    <n v="71"/>
    <n v="349"/>
    <n v="24779"/>
    <n v="62.82"/>
    <n v="4460.22"/>
  </r>
  <r>
    <n v="6942105377370"/>
    <s v="24124SRM405KGP3"/>
    <s v="24SRM405K"/>
    <x v="1"/>
    <x v="0"/>
    <s v="B241"/>
    <s v="110/52"/>
    <s v="Grey purple"/>
    <s v="儿童针织短袖T恤"/>
    <s v="S/S TEE"/>
    <n v="75"/>
    <n v="349"/>
    <n v="26175"/>
    <n v="62.82"/>
    <n v="4711.5"/>
  </r>
  <r>
    <n v="6942105372634"/>
    <s v="24124SRM405KGP3"/>
    <s v="24SRM405K"/>
    <x v="1"/>
    <x v="0"/>
    <s v="B241"/>
    <s v="120/56"/>
    <s v="Grey purple"/>
    <s v="儿童针织短袖T恤"/>
    <s v="S/S TEE"/>
    <n v="95"/>
    <n v="349"/>
    <n v="33155"/>
    <n v="62.82"/>
    <n v="5967.9"/>
  </r>
  <r>
    <n v="6942105372641"/>
    <s v="24124SRM405KGP3"/>
    <s v="24SRM405K"/>
    <x v="1"/>
    <x v="0"/>
    <s v="B241"/>
    <s v="130/60"/>
    <s v="Grey purple"/>
    <s v="儿童针织短袖T恤"/>
    <s v="S/S TEE"/>
    <n v="87"/>
    <n v="349"/>
    <n v="30363"/>
    <n v="62.82"/>
    <n v="5465.34"/>
  </r>
  <r>
    <n v="6942105372658"/>
    <s v="24124SRM405KGP3"/>
    <s v="24SRM405K"/>
    <x v="1"/>
    <x v="0"/>
    <s v="B241"/>
    <s v="140/64"/>
    <s v="Grey purple"/>
    <s v="儿童针织短袖T恤"/>
    <s v="S/S TEE"/>
    <n v="75"/>
    <n v="349"/>
    <n v="26175"/>
    <n v="62.82"/>
    <n v="4711.5"/>
  </r>
  <r>
    <n v="6942105372665"/>
    <s v="24124SRM405KGP3"/>
    <s v="24SRM405K"/>
    <x v="1"/>
    <x v="0"/>
    <s v="B241"/>
    <s v="150/68"/>
    <s v="Grey purple"/>
    <s v="儿童针织短袖T恤"/>
    <s v="S/S TEE"/>
    <n v="96"/>
    <n v="349"/>
    <n v="33504"/>
    <n v="62.82"/>
    <n v="6030.72"/>
  </r>
  <r>
    <n v="6942105372672"/>
    <s v="24124SRM405KGP3"/>
    <s v="24SRM405K"/>
    <x v="1"/>
    <x v="0"/>
    <s v="B241"/>
    <s v="160/72"/>
    <s v="Grey purple"/>
    <s v="儿童针织短袖T恤"/>
    <s v="S/S TEE"/>
    <n v="67"/>
    <n v="349"/>
    <n v="23383"/>
    <n v="62.82"/>
    <n v="4208.9399999999996"/>
  </r>
  <r>
    <n v="6942105377387"/>
    <s v="24124SRM405KGW1"/>
    <s v="24SRM405K"/>
    <x v="1"/>
    <x v="0"/>
    <s v="B241"/>
    <s v="110/52"/>
    <s v="white"/>
    <s v="儿童针织短袖T恤"/>
    <s v="S/S TEE"/>
    <n v="76"/>
    <n v="349"/>
    <n v="26524"/>
    <n v="62.82"/>
    <n v="4774.32"/>
  </r>
  <r>
    <n v="6942105372689"/>
    <s v="24124SRM405KGW1"/>
    <s v="24SRM405K"/>
    <x v="1"/>
    <x v="0"/>
    <s v="B241"/>
    <s v="120/56"/>
    <s v="white"/>
    <s v="儿童针织短袖T恤"/>
    <s v="S/S TEE"/>
    <n v="92"/>
    <n v="349"/>
    <n v="32108"/>
    <n v="62.82"/>
    <n v="5779.44"/>
  </r>
  <r>
    <n v="6942105372696"/>
    <s v="24124SRM405KGW1"/>
    <s v="24SRM405K"/>
    <x v="1"/>
    <x v="0"/>
    <s v="B241"/>
    <s v="130/60"/>
    <s v="white"/>
    <s v="儿童针织短袖T恤"/>
    <s v="S/S TEE"/>
    <n v="87"/>
    <n v="349"/>
    <n v="30363"/>
    <n v="62.82"/>
    <n v="5465.34"/>
  </r>
  <r>
    <n v="6942105372702"/>
    <s v="24124SRM405KGW1"/>
    <s v="24SRM405K"/>
    <x v="1"/>
    <x v="0"/>
    <s v="B241"/>
    <s v="140/64"/>
    <s v="white"/>
    <s v="儿童针织短袖T恤"/>
    <s v="S/S TEE"/>
    <n v="73"/>
    <n v="349"/>
    <n v="25477"/>
    <n v="62.82"/>
    <n v="4585.8599999999997"/>
  </r>
  <r>
    <n v="6942105372719"/>
    <s v="24124SRM405KGW1"/>
    <s v="24SRM405K"/>
    <x v="1"/>
    <x v="0"/>
    <s v="B241"/>
    <s v="150/68"/>
    <s v="white"/>
    <s v="儿童针织短袖T恤"/>
    <s v="S/S TEE"/>
    <n v="85"/>
    <n v="349"/>
    <n v="29665"/>
    <n v="62.82"/>
    <n v="5339.7"/>
  </r>
  <r>
    <n v="6942105372726"/>
    <s v="24124SRM405KGW1"/>
    <s v="24SRM405K"/>
    <x v="1"/>
    <x v="0"/>
    <s v="B241"/>
    <s v="160/72"/>
    <s v="white"/>
    <s v="儿童针织短袖T恤"/>
    <s v="S/S TEE"/>
    <n v="60"/>
    <n v="349"/>
    <n v="20940"/>
    <n v="62.82"/>
    <n v="3769.2"/>
  </r>
  <r>
    <n v="6942105377394"/>
    <s v="24124SRM407KG01"/>
    <s v="24SRM407K"/>
    <x v="1"/>
    <x v="0"/>
    <s v="B241"/>
    <s v="110/52"/>
    <s v="Lime Green"/>
    <s v="儿童针织短袖T恤"/>
    <s v="S/S TEE"/>
    <n v="78"/>
    <n v="399"/>
    <n v="31122"/>
    <n v="71.819999999999993"/>
    <n v="5601.9599999999991"/>
  </r>
  <r>
    <n v="6942105372856"/>
    <s v="24124SRM407KG01"/>
    <s v="24SRM407K"/>
    <x v="1"/>
    <x v="0"/>
    <s v="B241"/>
    <s v="120/56"/>
    <s v="Lime Green"/>
    <s v="儿童针织短袖T恤"/>
    <s v="S/S TEE"/>
    <n v="96"/>
    <n v="399"/>
    <n v="38304"/>
    <n v="71.819999999999993"/>
    <n v="6894.7199999999993"/>
  </r>
  <r>
    <n v="6942105372863"/>
    <s v="24124SRM407KG01"/>
    <s v="24SRM407K"/>
    <x v="1"/>
    <x v="0"/>
    <s v="B241"/>
    <s v="130/60"/>
    <s v="Lime Green"/>
    <s v="儿童针织短袖T恤"/>
    <s v="S/S TEE"/>
    <n v="97"/>
    <n v="399"/>
    <n v="38703"/>
    <n v="71.819999999999993"/>
    <n v="6966.5399999999991"/>
  </r>
  <r>
    <n v="6942105372870"/>
    <s v="24124SRM407KG01"/>
    <s v="24SRM407K"/>
    <x v="1"/>
    <x v="0"/>
    <s v="B241"/>
    <s v="140/64"/>
    <s v="Lime Green"/>
    <s v="儿童针织短袖T恤"/>
    <s v="S/S TEE"/>
    <n v="92"/>
    <n v="399"/>
    <n v="36708"/>
    <n v="71.819999999999993"/>
    <n v="6607.44"/>
  </r>
  <r>
    <n v="6942105372887"/>
    <s v="24124SRM407KG01"/>
    <s v="24SRM407K"/>
    <x v="1"/>
    <x v="0"/>
    <s v="B241"/>
    <s v="150/68"/>
    <s v="Lime Green"/>
    <s v="儿童针织短袖T恤"/>
    <s v="S/S TEE"/>
    <n v="113"/>
    <n v="399"/>
    <n v="45087"/>
    <n v="71.819999999999993"/>
    <n v="8115.6599999999989"/>
  </r>
  <r>
    <n v="6942105372894"/>
    <s v="24124SRM407KG01"/>
    <s v="24SRM407K"/>
    <x v="1"/>
    <x v="0"/>
    <s v="B241"/>
    <s v="160/72"/>
    <s v="Lime Green"/>
    <s v="儿童针织短袖T恤"/>
    <s v="S/S TEE"/>
    <n v="91"/>
    <n v="399"/>
    <n v="36309"/>
    <n v="71.819999999999993"/>
    <n v="6535.619999999999"/>
  </r>
  <r>
    <n v="6942105377400"/>
    <s v="24124SRM407KGB5"/>
    <s v="24SRM407K"/>
    <x v="1"/>
    <x v="0"/>
    <s v="B241"/>
    <s v="110/52"/>
    <s v="Lake Blue"/>
    <s v="儿童针织短袖T恤"/>
    <s v="S/S TEE"/>
    <n v="77"/>
    <n v="399"/>
    <n v="30723"/>
    <n v="71.819999999999993"/>
    <n v="5530.1399999999994"/>
  </r>
  <r>
    <n v="6942105372900"/>
    <s v="24124SRM407KGB5"/>
    <s v="24SRM407K"/>
    <x v="1"/>
    <x v="0"/>
    <s v="B241"/>
    <s v="120/56"/>
    <s v="Lake Blue"/>
    <s v="儿童针织短袖T恤"/>
    <s v="S/S TEE"/>
    <n v="98"/>
    <n v="399"/>
    <n v="39102"/>
    <n v="71.819999999999993"/>
    <n v="7038.36"/>
  </r>
  <r>
    <n v="6942105372917"/>
    <s v="24124SRM407KGB5"/>
    <s v="24SRM407K"/>
    <x v="1"/>
    <x v="0"/>
    <s v="B241"/>
    <s v="130/60"/>
    <s v="Lake Blue"/>
    <s v="儿童针织短袖T恤"/>
    <s v="S/S TEE"/>
    <n v="98"/>
    <n v="399"/>
    <n v="39102"/>
    <n v="71.819999999999993"/>
    <n v="7038.36"/>
  </r>
  <r>
    <n v="6942105372924"/>
    <s v="24124SRM407KGB5"/>
    <s v="24SRM407K"/>
    <x v="1"/>
    <x v="0"/>
    <s v="B241"/>
    <s v="140/64"/>
    <s v="Lake Blue"/>
    <s v="儿童针织短袖T恤"/>
    <s v="S/S TEE"/>
    <n v="95"/>
    <n v="399"/>
    <n v="37905"/>
    <n v="71.819999999999993"/>
    <n v="6822.9"/>
  </r>
  <r>
    <n v="6942105372931"/>
    <s v="24124SRM407KGB5"/>
    <s v="24SRM407K"/>
    <x v="1"/>
    <x v="0"/>
    <s v="B241"/>
    <s v="150/68"/>
    <s v="Lake Blue"/>
    <s v="儿童针织短袖T恤"/>
    <s v="S/S TEE"/>
    <n v="119"/>
    <n v="399"/>
    <n v="47481"/>
    <n v="71.819999999999993"/>
    <n v="8546.58"/>
  </r>
  <r>
    <n v="6942105372948"/>
    <s v="24124SRM407KGB5"/>
    <s v="24SRM407K"/>
    <x v="1"/>
    <x v="0"/>
    <s v="B241"/>
    <s v="160/72"/>
    <s v="Lake Blue"/>
    <s v="儿童针织短袖T恤"/>
    <s v="S/S TEE"/>
    <n v="96"/>
    <n v="399"/>
    <n v="38304"/>
    <n v="71.819999999999993"/>
    <n v="6894.7199999999993"/>
  </r>
  <r>
    <n v="6942105377417"/>
    <s v="24124SRM407KGW1"/>
    <s v="24SRM407K"/>
    <x v="1"/>
    <x v="0"/>
    <s v="B241"/>
    <s v="110/52"/>
    <s v="white"/>
    <s v="儿童针织短袖T恤"/>
    <s v="S/S TEE"/>
    <n v="75"/>
    <n v="399"/>
    <n v="29925"/>
    <n v="71.819999999999993"/>
    <n v="5386.4999999999991"/>
  </r>
  <r>
    <n v="6942105372955"/>
    <s v="24124SRM407KGW1"/>
    <s v="24SRM407K"/>
    <x v="1"/>
    <x v="0"/>
    <s v="B241"/>
    <s v="120/56"/>
    <s v="white"/>
    <s v="儿童针织短袖T恤"/>
    <s v="S/S TEE"/>
    <n v="97"/>
    <n v="399"/>
    <n v="38703"/>
    <n v="71.819999999999993"/>
    <n v="6966.5399999999991"/>
  </r>
  <r>
    <n v="6942105372962"/>
    <s v="24124SRM407KGW1"/>
    <s v="24SRM407K"/>
    <x v="1"/>
    <x v="0"/>
    <s v="B241"/>
    <s v="130/60"/>
    <s v="white"/>
    <s v="儿童针织短袖T恤"/>
    <s v="S/S TEE"/>
    <n v="94"/>
    <n v="399"/>
    <n v="37506"/>
    <n v="71.819999999999993"/>
    <n v="6751.079999999999"/>
  </r>
  <r>
    <n v="6942105372979"/>
    <s v="24124SRM407KGW1"/>
    <s v="24SRM407K"/>
    <x v="1"/>
    <x v="0"/>
    <s v="B241"/>
    <s v="140/64"/>
    <s v="white"/>
    <s v="儿童针织短袖T恤"/>
    <s v="S/S TEE"/>
    <n v="81"/>
    <n v="399"/>
    <n v="32319"/>
    <n v="71.819999999999993"/>
    <n v="5817.4199999999992"/>
  </r>
  <r>
    <n v="6942105372986"/>
    <s v="24124SRM407KGW1"/>
    <s v="24SRM407K"/>
    <x v="1"/>
    <x v="0"/>
    <s v="B241"/>
    <s v="150/68"/>
    <s v="white"/>
    <s v="儿童针织短袖T恤"/>
    <s v="S/S TEE"/>
    <n v="92"/>
    <n v="399"/>
    <n v="36708"/>
    <n v="71.819999999999993"/>
    <n v="6607.44"/>
  </r>
  <r>
    <n v="6942105372993"/>
    <s v="24124SRM407KGW1"/>
    <s v="24SRM407K"/>
    <x v="1"/>
    <x v="0"/>
    <s v="B241"/>
    <s v="160/72"/>
    <s v="white"/>
    <s v="儿童针织短袖T恤"/>
    <s v="S/S TEE"/>
    <n v="59"/>
    <n v="399"/>
    <n v="23541"/>
    <n v="71.819999999999993"/>
    <n v="4237.3799999999992"/>
  </r>
  <r>
    <n v="6942105374409"/>
    <s v="24124SRM601KGG5"/>
    <s v="24SRM601K"/>
    <x v="1"/>
    <x v="0"/>
    <s v="B241"/>
    <s v="130/56"/>
    <s v="Light gray"/>
    <s v="儿童梭织长裤"/>
    <s v="WOVEN PANT"/>
    <n v="144"/>
    <n v="499"/>
    <n v="71856"/>
    <n v="89.82"/>
    <n v="12934.079999999998"/>
  </r>
  <r>
    <n v="6942105374416"/>
    <s v="24124SRM601KGG5"/>
    <s v="24SRM601K"/>
    <x v="1"/>
    <x v="0"/>
    <s v="B241"/>
    <s v="140/60"/>
    <s v="Light gray"/>
    <s v="儿童梭织长裤"/>
    <s v="WOVEN PANT"/>
    <n v="141"/>
    <n v="499"/>
    <n v="70359"/>
    <n v="89.82"/>
    <n v="12664.619999999999"/>
  </r>
  <r>
    <n v="6942105374423"/>
    <s v="24124SRM601KGG5"/>
    <s v="24SRM601K"/>
    <x v="1"/>
    <x v="0"/>
    <s v="B241"/>
    <s v="150/63"/>
    <s v="Light gray"/>
    <s v="儿童梭织长裤"/>
    <s v="WOVEN PANT"/>
    <n v="190"/>
    <n v="499"/>
    <n v="94810"/>
    <n v="89.82"/>
    <n v="17065.8"/>
  </r>
  <r>
    <n v="6942105374430"/>
    <s v="24124SRM601KGG5"/>
    <s v="24SRM601K"/>
    <x v="1"/>
    <x v="0"/>
    <s v="B241"/>
    <s v="160/66"/>
    <s v="Light gray"/>
    <s v="儿童梭织长裤"/>
    <s v="WOVEN PANT"/>
    <n v="76"/>
    <n v="499"/>
    <n v="37924"/>
    <n v="89.82"/>
    <n v="6826.32"/>
  </r>
  <r>
    <n v="6942105374454"/>
    <s v="24124SRM601KGH1"/>
    <s v="24SRM601K"/>
    <x v="1"/>
    <x v="0"/>
    <s v="B241"/>
    <s v="130/56"/>
    <s v="carbon black"/>
    <s v="儿童梭织长裤"/>
    <s v="WOVEN PANT"/>
    <n v="133"/>
    <n v="499"/>
    <n v="66367"/>
    <n v="89.82"/>
    <n v="11946.06"/>
  </r>
  <r>
    <n v="6942105374461"/>
    <s v="24124SRM601KGH1"/>
    <s v="24SRM601K"/>
    <x v="1"/>
    <x v="0"/>
    <s v="B241"/>
    <s v="140/60"/>
    <s v="carbon black"/>
    <s v="儿童梭织长裤"/>
    <s v="WOVEN PANT"/>
    <n v="138"/>
    <n v="499"/>
    <n v="68862"/>
    <n v="89.82"/>
    <n v="12395.16"/>
  </r>
  <r>
    <n v="6942105374478"/>
    <s v="24124SRM601KGH1"/>
    <s v="24SRM601K"/>
    <x v="1"/>
    <x v="0"/>
    <s v="B241"/>
    <s v="150/63"/>
    <s v="carbon black"/>
    <s v="儿童梭织长裤"/>
    <s v="WOVEN PANT"/>
    <n v="174"/>
    <n v="499"/>
    <n v="86826"/>
    <n v="89.82"/>
    <n v="15628.679999999998"/>
  </r>
  <r>
    <n v="6942105374485"/>
    <s v="24124SRM601KGH1"/>
    <s v="24SRM601K"/>
    <x v="1"/>
    <x v="0"/>
    <s v="B241"/>
    <s v="160/66"/>
    <s v="carbon black"/>
    <s v="儿童梭织长裤"/>
    <s v="WOVEN PANT"/>
    <n v="67"/>
    <n v="499"/>
    <n v="33433"/>
    <n v="89.82"/>
    <n v="6017.94"/>
  </r>
  <r>
    <n v="6942105374508"/>
    <s v="24124SRM601KGP3"/>
    <s v="24SRM601K"/>
    <x v="1"/>
    <x v="0"/>
    <s v="B241"/>
    <s v="130/56"/>
    <s v="Grey purple"/>
    <s v="儿童梭织长裤"/>
    <s v="WOVEN PANT"/>
    <n v="137"/>
    <n v="499"/>
    <n v="68363"/>
    <n v="89.82"/>
    <n v="12305.339999999998"/>
  </r>
  <r>
    <n v="6942105374515"/>
    <s v="24124SRM601KGP3"/>
    <s v="24SRM601K"/>
    <x v="1"/>
    <x v="0"/>
    <s v="B241"/>
    <s v="140/60"/>
    <s v="Grey purple"/>
    <s v="儿童梭织长裤"/>
    <s v="WOVEN PANT"/>
    <n v="127"/>
    <n v="499"/>
    <n v="63373"/>
    <n v="89.82"/>
    <n v="11407.14"/>
  </r>
  <r>
    <n v="6942105374522"/>
    <s v="24124SRM601KGP3"/>
    <s v="24SRM601K"/>
    <x v="1"/>
    <x v="0"/>
    <s v="B241"/>
    <s v="150/63"/>
    <s v="Grey purple"/>
    <s v="儿童梭织长裤"/>
    <s v="WOVEN PANT"/>
    <n v="178"/>
    <n v="499"/>
    <n v="88822"/>
    <n v="89.82"/>
    <n v="15987.96"/>
  </r>
  <r>
    <n v="6942105374539"/>
    <s v="24124SRM601KGP3"/>
    <s v="24SRM601K"/>
    <x v="1"/>
    <x v="0"/>
    <s v="B241"/>
    <s v="160/66"/>
    <s v="Grey purple"/>
    <s v="儿童梭织长裤"/>
    <s v="WOVEN PANT"/>
    <n v="59"/>
    <n v="499"/>
    <n v="29441"/>
    <n v="89.82"/>
    <n v="5299.3799999999992"/>
  </r>
  <r>
    <n v="6942105377424"/>
    <s v="24124SRM603KGG5"/>
    <s v="24SRM603K"/>
    <x v="1"/>
    <x v="0"/>
    <s v="B241"/>
    <s v="110/50"/>
    <s v="Light gray"/>
    <s v="儿童梭织长裤"/>
    <s v="WOVEN PANT"/>
    <n v="78"/>
    <n v="499"/>
    <n v="38922"/>
    <n v="89.82"/>
    <n v="7005.9599999999991"/>
  </r>
  <r>
    <n v="6942105374713"/>
    <s v="24124SRM603KGG5"/>
    <s v="24SRM603K"/>
    <x v="1"/>
    <x v="0"/>
    <s v="B241"/>
    <s v="120/53"/>
    <s v="Light gray"/>
    <s v="儿童梭织长裤"/>
    <s v="WOVEN PANT"/>
    <n v="93"/>
    <n v="499"/>
    <n v="46407"/>
    <n v="89.82"/>
    <n v="8353.26"/>
  </r>
  <r>
    <n v="6942105374720"/>
    <s v="24124SRM603KGG5"/>
    <s v="24SRM603K"/>
    <x v="1"/>
    <x v="0"/>
    <s v="B241"/>
    <s v="130/56"/>
    <s v="Light gray"/>
    <s v="儿童梭织长裤"/>
    <s v="WOVEN PANT"/>
    <n v="107"/>
    <n v="499"/>
    <n v="53393"/>
    <n v="89.82"/>
    <n v="9610.74"/>
  </r>
  <r>
    <n v="6942105374737"/>
    <s v="24124SRM603KGG5"/>
    <s v="24SRM603K"/>
    <x v="1"/>
    <x v="0"/>
    <s v="B241"/>
    <s v="140/60"/>
    <s v="Light gray"/>
    <s v="儿童梭织长裤"/>
    <s v="WOVEN PANT"/>
    <n v="113"/>
    <n v="499"/>
    <n v="56387"/>
    <n v="89.82"/>
    <n v="10149.66"/>
  </r>
  <r>
    <n v="6942105374744"/>
    <s v="24124SRM603KGG5"/>
    <s v="24SRM603K"/>
    <x v="1"/>
    <x v="0"/>
    <s v="B241"/>
    <s v="150/63"/>
    <s v="Light gray"/>
    <s v="儿童梭织长裤"/>
    <s v="WOVEN PANT"/>
    <n v="88"/>
    <n v="499"/>
    <n v="43912"/>
    <n v="89.82"/>
    <n v="7904.16"/>
  </r>
  <r>
    <n v="6942105374751"/>
    <s v="24124SRM603KGG5"/>
    <s v="24SRM603K"/>
    <x v="1"/>
    <x v="0"/>
    <s v="B241"/>
    <s v="160/66"/>
    <s v="Light gray"/>
    <s v="儿童梭织长裤"/>
    <s v="WOVEN PANT"/>
    <n v="69"/>
    <n v="499"/>
    <n v="34431"/>
    <n v="89.82"/>
    <n v="6197.58"/>
  </r>
  <r>
    <n v="6942105377431"/>
    <s v="24124SRM603KGH1"/>
    <s v="24SRM603K"/>
    <x v="1"/>
    <x v="0"/>
    <s v="B241"/>
    <s v="110/50"/>
    <s v="carbon black"/>
    <s v="儿童梭织长裤"/>
    <s v="WOVEN PANT"/>
    <n v="64"/>
    <n v="499"/>
    <n v="31936"/>
    <n v="89.82"/>
    <n v="5748.48"/>
  </r>
  <r>
    <n v="6942105374768"/>
    <s v="24124SRM603KGH1"/>
    <s v="24SRM603K"/>
    <x v="1"/>
    <x v="0"/>
    <s v="B241"/>
    <s v="120/53"/>
    <s v="carbon black"/>
    <s v="儿童梭织长裤"/>
    <s v="WOVEN PANT"/>
    <n v="85"/>
    <n v="499"/>
    <n v="42415"/>
    <n v="89.82"/>
    <n v="7634.7"/>
  </r>
  <r>
    <n v="6942105374775"/>
    <s v="24124SRM603KGH1"/>
    <s v="24SRM603K"/>
    <x v="1"/>
    <x v="0"/>
    <s v="B241"/>
    <s v="130/56"/>
    <s v="carbon black"/>
    <s v="儿童梭织长裤"/>
    <s v="WOVEN PANT"/>
    <n v="103"/>
    <n v="499"/>
    <n v="51397"/>
    <n v="89.82"/>
    <n v="9251.4599999999991"/>
  </r>
  <r>
    <n v="6942105374782"/>
    <s v="24124SRM603KGH1"/>
    <s v="24SRM603K"/>
    <x v="1"/>
    <x v="0"/>
    <s v="B241"/>
    <s v="140/60"/>
    <s v="carbon black"/>
    <s v="儿童梭织长裤"/>
    <s v="WOVEN PANT"/>
    <n v="96"/>
    <n v="499"/>
    <n v="47904"/>
    <n v="89.82"/>
    <n v="8622.7199999999993"/>
  </r>
  <r>
    <n v="6942105374799"/>
    <s v="24124SRM603KGH1"/>
    <s v="24SRM603K"/>
    <x v="1"/>
    <x v="0"/>
    <s v="B241"/>
    <s v="150/63"/>
    <s v="carbon black"/>
    <s v="儿童梭织长裤"/>
    <s v="WOVEN PANT"/>
    <n v="84"/>
    <n v="499"/>
    <n v="41916"/>
    <n v="89.82"/>
    <n v="7544.8799999999992"/>
  </r>
  <r>
    <n v="6942105374805"/>
    <s v="24124SRM603KGH1"/>
    <s v="24SRM603K"/>
    <x v="1"/>
    <x v="0"/>
    <s v="B241"/>
    <s v="160/66"/>
    <s v="carbon black"/>
    <s v="儿童梭织长裤"/>
    <s v="WOVEN PANT"/>
    <n v="52"/>
    <n v="499"/>
    <n v="25948"/>
    <n v="89.82"/>
    <n v="4670.6399999999994"/>
  </r>
  <r>
    <n v="6942105377448"/>
    <s v="24124SRM605KG01"/>
    <s v="24SRM605K"/>
    <x v="1"/>
    <x v="0"/>
    <s v="B241"/>
    <s v="110/50"/>
    <s v="Lime Green"/>
    <s v="儿童梭织短裤"/>
    <s v="WOVEN SHORT"/>
    <n v="72"/>
    <n v="399"/>
    <n v="28728"/>
    <n v="71.819999999999993"/>
    <n v="5171.0399999999991"/>
  </r>
  <r>
    <n v="6942105374935"/>
    <s v="24124SRM605KG01"/>
    <s v="24SRM605K"/>
    <x v="1"/>
    <x v="0"/>
    <s v="B241"/>
    <s v="120/53"/>
    <s v="Lime Green"/>
    <s v="儿童梭织短裤"/>
    <s v="WOVEN SHORT"/>
    <n v="90"/>
    <n v="399"/>
    <n v="35910"/>
    <n v="71.819999999999993"/>
    <n v="6463.7999999999993"/>
  </r>
  <r>
    <n v="6942105374942"/>
    <s v="24124SRM605KG01"/>
    <s v="24SRM605K"/>
    <x v="1"/>
    <x v="0"/>
    <s v="B241"/>
    <s v="130/56"/>
    <s v="Lime Green"/>
    <s v="儿童梭织短裤"/>
    <s v="WOVEN SHORT"/>
    <n v="104"/>
    <n v="399"/>
    <n v="41496"/>
    <n v="71.819999999999993"/>
    <n v="7469.2799999999988"/>
  </r>
  <r>
    <n v="6942105374959"/>
    <s v="24124SRM605KG01"/>
    <s v="24SRM605K"/>
    <x v="1"/>
    <x v="0"/>
    <s v="B241"/>
    <s v="140/60"/>
    <s v="Lime Green"/>
    <s v="儿童梭织短裤"/>
    <s v="WOVEN SHORT"/>
    <n v="103"/>
    <n v="399"/>
    <n v="41097"/>
    <n v="71.819999999999993"/>
    <n v="7397.4599999999991"/>
  </r>
  <r>
    <n v="6942105374966"/>
    <s v="24124SRM605KG01"/>
    <s v="24SRM605K"/>
    <x v="1"/>
    <x v="0"/>
    <s v="B241"/>
    <s v="150/63"/>
    <s v="Lime Green"/>
    <s v="儿童梭织短裤"/>
    <s v="WOVEN SHORT"/>
    <n v="83"/>
    <n v="399"/>
    <n v="33117"/>
    <n v="71.819999999999993"/>
    <n v="5961.0599999999995"/>
  </r>
  <r>
    <n v="6942105374973"/>
    <s v="24124SRM605KG01"/>
    <s v="24SRM605K"/>
    <x v="1"/>
    <x v="0"/>
    <s v="B241"/>
    <s v="160/66"/>
    <s v="Lime Green"/>
    <s v="儿童梭织短裤"/>
    <s v="WOVEN SHORT"/>
    <n v="60"/>
    <n v="399"/>
    <n v="23940"/>
    <n v="71.819999999999993"/>
    <n v="4309.2"/>
  </r>
  <r>
    <n v="6942105377455"/>
    <s v="24124SRM605KGG5"/>
    <s v="24SRM605K"/>
    <x v="1"/>
    <x v="0"/>
    <s v="B241"/>
    <s v="110/50"/>
    <s v="Light gray"/>
    <s v="儿童梭织短裤"/>
    <s v="WOVEN SHORT"/>
    <n v="76"/>
    <n v="399"/>
    <n v="30324"/>
    <n v="71.819999999999993"/>
    <n v="5458.32"/>
  </r>
  <r>
    <n v="6942105374980"/>
    <s v="24124SRM605KGG5"/>
    <s v="24SRM605K"/>
    <x v="1"/>
    <x v="0"/>
    <s v="B241"/>
    <s v="120/53"/>
    <s v="Light gray"/>
    <s v="儿童梭织短裤"/>
    <s v="WOVEN SHORT"/>
    <n v="96"/>
    <n v="399"/>
    <n v="38304"/>
    <n v="71.819999999999993"/>
    <n v="6894.7199999999993"/>
  </r>
  <r>
    <n v="6942105374997"/>
    <s v="24124SRM605KGG5"/>
    <s v="24SRM605K"/>
    <x v="1"/>
    <x v="0"/>
    <s v="B241"/>
    <s v="130/56"/>
    <s v="Light gray"/>
    <s v="儿童梭织短裤"/>
    <s v="WOVEN SHORT"/>
    <n v="109"/>
    <n v="399"/>
    <n v="43491"/>
    <n v="71.819999999999993"/>
    <n v="7828.3799999999992"/>
  </r>
  <r>
    <n v="6942105375000"/>
    <s v="24124SRM605KGG5"/>
    <s v="24SRM605K"/>
    <x v="1"/>
    <x v="0"/>
    <s v="B241"/>
    <s v="140/60"/>
    <s v="Light gray"/>
    <s v="儿童梭织短裤"/>
    <s v="WOVEN SHORT"/>
    <n v="106"/>
    <n v="399"/>
    <n v="42294"/>
    <n v="71.819999999999993"/>
    <n v="7612.9199999999992"/>
  </r>
  <r>
    <n v="6942105375017"/>
    <s v="24124SRM605KGG5"/>
    <s v="24SRM605K"/>
    <x v="1"/>
    <x v="0"/>
    <s v="B241"/>
    <s v="150/63"/>
    <s v="Light gray"/>
    <s v="儿童梭织短裤"/>
    <s v="WOVEN SHORT"/>
    <n v="87"/>
    <n v="399"/>
    <n v="34713"/>
    <n v="71.819999999999993"/>
    <n v="6248.3399999999992"/>
  </r>
  <r>
    <n v="6942105375024"/>
    <s v="24124SRM605KGG5"/>
    <s v="24SRM605K"/>
    <x v="1"/>
    <x v="0"/>
    <s v="B241"/>
    <s v="160/66"/>
    <s v="Light gray"/>
    <s v="儿童梭织短裤"/>
    <s v="WOVEN SHORT"/>
    <n v="67"/>
    <n v="399"/>
    <n v="26733"/>
    <n v="71.819999999999993"/>
    <n v="4811.9399999999996"/>
  </r>
  <r>
    <n v="6942105377462"/>
    <s v="24124SRM605KGH1"/>
    <s v="24SRM605K"/>
    <x v="1"/>
    <x v="0"/>
    <s v="B241"/>
    <s v="110/50"/>
    <s v="carbon black"/>
    <s v="儿童梭织短裤"/>
    <s v="WOVEN SHORT"/>
    <n v="77"/>
    <n v="399"/>
    <n v="30723"/>
    <n v="71.819999999999993"/>
    <n v="5530.1399999999994"/>
  </r>
  <r>
    <n v="6942105375031"/>
    <s v="24124SRM605KGH1"/>
    <s v="24SRM605K"/>
    <x v="1"/>
    <x v="0"/>
    <s v="B241"/>
    <s v="120/53"/>
    <s v="carbon black"/>
    <s v="儿童梭织短裤"/>
    <s v="WOVEN SHORT"/>
    <n v="91"/>
    <n v="399"/>
    <n v="36309"/>
    <n v="71.819999999999993"/>
    <n v="6535.619999999999"/>
  </r>
  <r>
    <n v="6942105375048"/>
    <s v="24124SRM605KGH1"/>
    <s v="24SRM605K"/>
    <x v="1"/>
    <x v="0"/>
    <s v="B241"/>
    <s v="130/56"/>
    <s v="carbon black"/>
    <s v="儿童梭织短裤"/>
    <s v="WOVEN SHORT"/>
    <n v="108"/>
    <n v="399"/>
    <n v="43092"/>
    <n v="71.819999999999993"/>
    <n v="7756.5599999999995"/>
  </r>
  <r>
    <n v="6942105375055"/>
    <s v="24124SRM605KGH1"/>
    <s v="24SRM605K"/>
    <x v="1"/>
    <x v="0"/>
    <s v="B241"/>
    <s v="140/60"/>
    <s v="carbon black"/>
    <s v="儿童梭织短裤"/>
    <s v="WOVEN SHORT"/>
    <n v="99"/>
    <n v="399"/>
    <n v="39501"/>
    <n v="71.819999999999993"/>
    <n v="7110.1799999999994"/>
  </r>
  <r>
    <n v="6942105375062"/>
    <s v="24124SRM605KGH1"/>
    <s v="24SRM605K"/>
    <x v="1"/>
    <x v="0"/>
    <s v="B241"/>
    <s v="150/63"/>
    <s v="carbon black"/>
    <s v="儿童梭织短裤"/>
    <s v="WOVEN SHORT"/>
    <n v="82"/>
    <n v="399"/>
    <n v="32718"/>
    <n v="71.819999999999993"/>
    <n v="5889.24"/>
  </r>
  <r>
    <n v="6942105375079"/>
    <s v="24124SRM605KGH1"/>
    <s v="24SRM605K"/>
    <x v="1"/>
    <x v="0"/>
    <s v="B241"/>
    <s v="160/66"/>
    <s v="carbon black"/>
    <s v="儿童梭织短裤"/>
    <s v="WOVEN SHORT"/>
    <n v="61"/>
    <n v="399"/>
    <n v="24339"/>
    <n v="71.819999999999993"/>
    <n v="4381.0199999999995"/>
  </r>
  <r>
    <n v="6942105377479"/>
    <s v="24124SRM605KGP3"/>
    <s v="24SRM605K"/>
    <x v="1"/>
    <x v="0"/>
    <s v="B241"/>
    <s v="110/50"/>
    <s v="Grey purple"/>
    <s v="儿童梭织短裤"/>
    <s v="WOVEN SHORT"/>
    <n v="69"/>
    <n v="399"/>
    <n v="27531"/>
    <n v="71.819999999999993"/>
    <n v="4955.58"/>
  </r>
  <r>
    <n v="6942105375086"/>
    <s v="24124SRM605KGP3"/>
    <s v="24SRM605K"/>
    <x v="1"/>
    <x v="0"/>
    <s v="B241"/>
    <s v="120/53"/>
    <s v="Grey purple"/>
    <s v="儿童梭织短裤"/>
    <s v="WOVEN SHORT"/>
    <n v="93"/>
    <n v="399"/>
    <n v="37107"/>
    <n v="71.819999999999993"/>
    <n v="6679.2599999999993"/>
  </r>
  <r>
    <n v="6942105375093"/>
    <s v="24124SRM605KGP3"/>
    <s v="24SRM605K"/>
    <x v="1"/>
    <x v="0"/>
    <s v="B241"/>
    <s v="130/56"/>
    <s v="Grey purple"/>
    <s v="儿童梭织短裤"/>
    <s v="WOVEN SHORT"/>
    <n v="90"/>
    <n v="399"/>
    <n v="35910"/>
    <n v="71.819999999999993"/>
    <n v="6463.7999999999993"/>
  </r>
  <r>
    <n v="6942105375109"/>
    <s v="24124SRM605KGP3"/>
    <s v="24SRM605K"/>
    <x v="1"/>
    <x v="0"/>
    <s v="B241"/>
    <s v="140/60"/>
    <s v="Grey purple"/>
    <s v="儿童梭织短裤"/>
    <s v="WOVEN SHORT"/>
    <n v="104"/>
    <n v="399"/>
    <n v="41496"/>
    <n v="71.819999999999993"/>
    <n v="7469.2799999999988"/>
  </r>
  <r>
    <n v="6942105375116"/>
    <s v="24124SRM605KGP3"/>
    <s v="24SRM605K"/>
    <x v="1"/>
    <x v="0"/>
    <s v="B241"/>
    <s v="150/63"/>
    <s v="Grey purple"/>
    <s v="儿童梭织短裤"/>
    <s v="WOVEN SHORT"/>
    <n v="69"/>
    <n v="399"/>
    <n v="27531"/>
    <n v="71.819999999999993"/>
    <n v="4955.58"/>
  </r>
  <r>
    <n v="6942105375123"/>
    <s v="24124SRM605KGP3"/>
    <s v="24SRM605K"/>
    <x v="1"/>
    <x v="0"/>
    <s v="B241"/>
    <s v="160/66"/>
    <s v="Grey purple"/>
    <s v="儿童梭织短裤"/>
    <s v="WOVEN SHORT"/>
    <n v="57"/>
    <n v="399"/>
    <n v="22743"/>
    <n v="71.819999999999993"/>
    <n v="4093.74"/>
  </r>
  <r>
    <n v="6942105377486"/>
    <s v="24124SRM607KG01"/>
    <s v="24SRM607K"/>
    <x v="1"/>
    <x v="0"/>
    <s v="B241"/>
    <s v="110/50"/>
    <s v="Lime Green"/>
    <s v="儿童针织短裤"/>
    <s v="KNIT SHORT"/>
    <n v="77"/>
    <n v="349"/>
    <n v="26873"/>
    <n v="62.82"/>
    <n v="4837.1400000000003"/>
  </r>
  <r>
    <n v="6942105375307"/>
    <s v="24124SRM607KG01"/>
    <s v="24SRM607K"/>
    <x v="1"/>
    <x v="0"/>
    <s v="B241"/>
    <s v="120/53"/>
    <s v="Lime Green"/>
    <s v="儿童针织短裤"/>
    <s v="KNIT SHORT"/>
    <n v="97"/>
    <n v="349"/>
    <n v="33853"/>
    <n v="62.82"/>
    <n v="6093.54"/>
  </r>
  <r>
    <n v="6942105375314"/>
    <s v="24124SRM607KG01"/>
    <s v="24SRM607K"/>
    <x v="1"/>
    <x v="0"/>
    <s v="B241"/>
    <s v="130/56"/>
    <s v="Lime Green"/>
    <s v="儿童针织短裤"/>
    <s v="KNIT SHORT"/>
    <n v="115"/>
    <n v="349"/>
    <n v="40135"/>
    <n v="62.82"/>
    <n v="7224.3"/>
  </r>
  <r>
    <n v="6942105375321"/>
    <s v="24124SRM607KG01"/>
    <s v="24SRM607K"/>
    <x v="1"/>
    <x v="0"/>
    <s v="B241"/>
    <s v="140/60"/>
    <s v="Lime Green"/>
    <s v="儿童针织短裤"/>
    <s v="KNIT SHORT"/>
    <n v="119"/>
    <n v="349"/>
    <n v="41531"/>
    <n v="62.82"/>
    <n v="7475.58"/>
  </r>
  <r>
    <n v="6942105375338"/>
    <s v="24124SRM607KG01"/>
    <s v="24SRM607K"/>
    <x v="1"/>
    <x v="0"/>
    <s v="B241"/>
    <s v="150/63"/>
    <s v="Lime Green"/>
    <s v="儿童针织短裤"/>
    <s v="KNIT SHORT"/>
    <n v="96"/>
    <n v="349"/>
    <n v="33504"/>
    <n v="62.82"/>
    <n v="6030.72"/>
  </r>
  <r>
    <n v="6942105375345"/>
    <s v="24124SRM607KG01"/>
    <s v="24SRM607K"/>
    <x v="1"/>
    <x v="0"/>
    <s v="B241"/>
    <s v="160/66"/>
    <s v="Lime Green"/>
    <s v="儿童针织短裤"/>
    <s v="KNIT SHORT"/>
    <n v="73"/>
    <n v="349"/>
    <n v="25477"/>
    <n v="62.82"/>
    <n v="4585.8599999999997"/>
  </r>
  <r>
    <n v="6942105377493"/>
    <s v="24124SRM607KGG3"/>
    <s v="24SRM607K"/>
    <x v="1"/>
    <x v="0"/>
    <s v="B241"/>
    <s v="110/50"/>
    <s v="Light hemp gray 1"/>
    <s v="儿童针织短裤"/>
    <s v="KNIT SHORT"/>
    <n v="78"/>
    <n v="349"/>
    <n v="27222"/>
    <n v="62.82"/>
    <n v="4899.96"/>
  </r>
  <r>
    <n v="6942105375352"/>
    <s v="24124SRM607KGG3"/>
    <s v="24SRM607K"/>
    <x v="1"/>
    <x v="0"/>
    <s v="B241"/>
    <s v="120/53"/>
    <s v="Light hemp gray 1"/>
    <s v="儿童针织短裤"/>
    <s v="KNIT SHORT"/>
    <n v="90"/>
    <n v="349"/>
    <n v="31410"/>
    <n v="62.82"/>
    <n v="5653.8"/>
  </r>
  <r>
    <n v="6942105375369"/>
    <s v="24124SRM607KGG3"/>
    <s v="24SRM607K"/>
    <x v="1"/>
    <x v="0"/>
    <s v="B241"/>
    <s v="130/56"/>
    <s v="Light hemp gray 1"/>
    <s v="儿童针织短裤"/>
    <s v="KNIT SHORT"/>
    <n v="112"/>
    <n v="349"/>
    <n v="39088"/>
    <n v="62.82"/>
    <n v="7035.84"/>
  </r>
  <r>
    <n v="6942105375376"/>
    <s v="24124SRM607KGG3"/>
    <s v="24SRM607K"/>
    <x v="1"/>
    <x v="0"/>
    <s v="B241"/>
    <s v="140/60"/>
    <s v="Light hemp gray 1"/>
    <s v="儿童针织短裤"/>
    <s v="KNIT SHORT"/>
    <n v="111"/>
    <n v="349"/>
    <n v="38739"/>
    <n v="62.82"/>
    <n v="6973.02"/>
  </r>
  <r>
    <n v="6942105375383"/>
    <s v="24124SRM607KGG3"/>
    <s v="24SRM607K"/>
    <x v="1"/>
    <x v="0"/>
    <s v="B241"/>
    <s v="150/63"/>
    <s v="Light hemp gray 1"/>
    <s v="儿童针织短裤"/>
    <s v="KNIT SHORT"/>
    <n v="86"/>
    <n v="349"/>
    <n v="30014"/>
    <n v="62.82"/>
    <n v="5402.52"/>
  </r>
  <r>
    <n v="6942105375390"/>
    <s v="24124SRM607KGG3"/>
    <s v="24SRM607K"/>
    <x v="1"/>
    <x v="0"/>
    <s v="B241"/>
    <s v="160/66"/>
    <s v="Light hemp gray 1"/>
    <s v="儿童针织短裤"/>
    <s v="KNIT SHORT"/>
    <n v="66"/>
    <n v="349"/>
    <n v="23034"/>
    <n v="62.82"/>
    <n v="4146.12"/>
  </r>
  <r>
    <n v="6942105377509"/>
    <s v="24124SRM607KGH0"/>
    <s v="24SRM607K"/>
    <x v="1"/>
    <x v="0"/>
    <s v="B241"/>
    <s v="110/50"/>
    <s v="Black 2"/>
    <s v="儿童针织短裤"/>
    <s v="KNIT SHORT"/>
    <n v="78"/>
    <n v="349"/>
    <n v="27222"/>
    <n v="62.82"/>
    <n v="4899.96"/>
  </r>
  <r>
    <n v="6942105375406"/>
    <s v="24124SRM607KGH0"/>
    <s v="24SRM607K"/>
    <x v="1"/>
    <x v="0"/>
    <s v="B241"/>
    <s v="120/53"/>
    <s v="Black 2"/>
    <s v="儿童针织短裤"/>
    <s v="KNIT SHORT"/>
    <n v="98"/>
    <n v="349"/>
    <n v="34202"/>
    <n v="62.82"/>
    <n v="6156.36"/>
  </r>
  <r>
    <n v="6942105375413"/>
    <s v="24124SRM607KGH0"/>
    <s v="24SRM607K"/>
    <x v="1"/>
    <x v="0"/>
    <s v="B241"/>
    <s v="130/56"/>
    <s v="Black 2"/>
    <s v="儿童针织短裤"/>
    <s v="KNIT SHORT"/>
    <n v="121"/>
    <n v="349"/>
    <n v="42229"/>
    <n v="62.82"/>
    <n v="7601.22"/>
  </r>
  <r>
    <n v="6942105375420"/>
    <s v="24124SRM607KGH0"/>
    <s v="24SRM607K"/>
    <x v="1"/>
    <x v="0"/>
    <s v="B241"/>
    <s v="140/60"/>
    <s v="Black 2"/>
    <s v="儿童针织短裤"/>
    <s v="KNIT SHORT"/>
    <n v="113"/>
    <n v="349"/>
    <n v="39437"/>
    <n v="62.82"/>
    <n v="7098.66"/>
  </r>
  <r>
    <n v="6942105375437"/>
    <s v="24124SRM607KGH0"/>
    <s v="24SRM607K"/>
    <x v="1"/>
    <x v="0"/>
    <s v="B241"/>
    <s v="150/63"/>
    <s v="Black 2"/>
    <s v="儿童针织短裤"/>
    <s v="KNIT SHORT"/>
    <n v="90"/>
    <n v="349"/>
    <n v="31410"/>
    <n v="62.82"/>
    <n v="5653.8"/>
  </r>
  <r>
    <n v="6942105375444"/>
    <s v="24124SRM607KGH0"/>
    <s v="24SRM607K"/>
    <x v="1"/>
    <x v="0"/>
    <s v="B241"/>
    <s v="160/66"/>
    <s v="Black 2"/>
    <s v="儿童针织短裤"/>
    <s v="KNIT SHORT"/>
    <n v="57"/>
    <n v="349"/>
    <n v="19893"/>
    <n v="62.82"/>
    <n v="3580.7400000000002"/>
  </r>
  <r>
    <n v="6941816938016"/>
    <s v="24224SRM411KGH1"/>
    <s v="24SRM411K"/>
    <x v="1"/>
    <x v="0"/>
    <s v="B242"/>
    <s v="120/56"/>
    <s v="carbon black"/>
    <s v="儿童针织短袖"/>
    <s v="S/S TEE"/>
    <n v="33"/>
    <n v="249"/>
    <n v="8217"/>
    <n v="44.82"/>
    <n v="1479.06"/>
  </r>
  <r>
    <n v="6941816938023"/>
    <s v="24224SRM411KGH1"/>
    <s v="24SRM411K"/>
    <x v="1"/>
    <x v="0"/>
    <s v="B242"/>
    <s v="130/60"/>
    <s v="carbon black"/>
    <s v="儿童针织短袖"/>
    <s v="S/S TEE"/>
    <n v="56"/>
    <n v="249"/>
    <n v="13944"/>
    <n v="44.82"/>
    <n v="2509.92"/>
  </r>
  <r>
    <n v="6941816938030"/>
    <s v="24224SRM411KGH1"/>
    <s v="24SRM411K"/>
    <x v="1"/>
    <x v="0"/>
    <s v="B242"/>
    <s v="140/64"/>
    <s v="carbon black"/>
    <s v="儿童针织短袖"/>
    <s v="S/S TEE"/>
    <n v="63"/>
    <n v="249"/>
    <n v="15687"/>
    <n v="44.82"/>
    <n v="2823.66"/>
  </r>
  <r>
    <n v="6941816938047"/>
    <s v="24224SRM411KGH1"/>
    <s v="24SRM411K"/>
    <x v="1"/>
    <x v="0"/>
    <s v="B242"/>
    <s v="150/68"/>
    <s v="carbon black"/>
    <s v="儿童针织短袖"/>
    <s v="S/S TEE"/>
    <n v="51"/>
    <n v="249"/>
    <n v="12699"/>
    <n v="44.82"/>
    <n v="2285.8200000000002"/>
  </r>
  <r>
    <n v="6941816938054"/>
    <s v="24224SRM411KGL2"/>
    <s v="24SRM411K"/>
    <x v="1"/>
    <x v="0"/>
    <s v="B242"/>
    <s v="120/56"/>
    <s v="Light Army Green"/>
    <s v="儿童针织短袖"/>
    <s v="S/S TEE"/>
    <n v="34"/>
    <n v="249"/>
    <n v="8466"/>
    <n v="44.82"/>
    <n v="1523.88"/>
  </r>
  <r>
    <n v="6941816938061"/>
    <s v="24224SRM411KGL2"/>
    <s v="24SRM411K"/>
    <x v="1"/>
    <x v="0"/>
    <s v="B242"/>
    <s v="130/60"/>
    <s v="Light Army Green"/>
    <s v="儿童针织短袖"/>
    <s v="S/S TEE"/>
    <n v="60"/>
    <n v="249"/>
    <n v="14940"/>
    <n v="44.82"/>
    <n v="2689.2"/>
  </r>
  <r>
    <n v="6941816938078"/>
    <s v="24224SRM411KGL2"/>
    <s v="24SRM411K"/>
    <x v="1"/>
    <x v="0"/>
    <s v="B242"/>
    <s v="140/64"/>
    <s v="Light Army Green"/>
    <s v="儿童针织短袖"/>
    <s v="S/S TEE"/>
    <n v="81"/>
    <n v="249"/>
    <n v="20169"/>
    <n v="44.82"/>
    <n v="3630.42"/>
  </r>
  <r>
    <n v="6941816938085"/>
    <s v="24224SRM411KGL2"/>
    <s v="24SRM411K"/>
    <x v="1"/>
    <x v="0"/>
    <s v="B242"/>
    <s v="150/68"/>
    <s v="Light Army Green"/>
    <s v="儿童针织短袖"/>
    <s v="S/S TEE"/>
    <n v="78"/>
    <n v="249"/>
    <n v="19422"/>
    <n v="44.82"/>
    <n v="3495.96"/>
  </r>
  <r>
    <n v="6941816938092"/>
    <s v="24224SRM411KGY2"/>
    <s v="24SRM411K"/>
    <x v="1"/>
    <x v="0"/>
    <s v="B242"/>
    <s v="120/56"/>
    <s v="Light Yellow"/>
    <s v="儿童针织短袖"/>
    <s v="S/S TEE"/>
    <n v="40"/>
    <n v="249"/>
    <n v="9960"/>
    <n v="44.82"/>
    <n v="1792.8"/>
  </r>
  <r>
    <n v="6941816938108"/>
    <s v="24224SRM411KGY2"/>
    <s v="24SRM411K"/>
    <x v="1"/>
    <x v="0"/>
    <s v="B242"/>
    <s v="130/60"/>
    <s v="Light Yellow"/>
    <s v="儿童针织短袖"/>
    <s v="S/S TEE"/>
    <n v="65"/>
    <n v="249"/>
    <n v="16185"/>
    <n v="44.82"/>
    <n v="2913.3"/>
  </r>
  <r>
    <n v="6941816938115"/>
    <s v="24224SRM411KGY2"/>
    <s v="24SRM411K"/>
    <x v="1"/>
    <x v="0"/>
    <s v="B242"/>
    <s v="140/64"/>
    <s v="Light Yellow"/>
    <s v="儿童针织短袖"/>
    <s v="S/S TEE"/>
    <n v="84"/>
    <n v="249"/>
    <n v="20916"/>
    <n v="44.82"/>
    <n v="3764.88"/>
  </r>
  <r>
    <n v="6941816938122"/>
    <s v="24224SRM411KGY2"/>
    <s v="24SRM411K"/>
    <x v="1"/>
    <x v="0"/>
    <s v="B242"/>
    <s v="150/68"/>
    <s v="Light Yellow"/>
    <s v="儿童针织短袖"/>
    <s v="S/S TEE"/>
    <n v="83"/>
    <n v="249"/>
    <n v="20667"/>
    <n v="44.82"/>
    <n v="3720.06"/>
  </r>
  <r>
    <n v="6941816938139"/>
    <s v="24224SRM413KGF2"/>
    <s v="24SRM413K"/>
    <x v="1"/>
    <x v="0"/>
    <s v="B242"/>
    <s v="120/56"/>
    <s v="Light Pink"/>
    <s v="儿童针织短袖"/>
    <s v="S/S TEE"/>
    <n v="23"/>
    <n v="249"/>
    <n v="5727"/>
    <n v="44.82"/>
    <n v="1030.8599999999999"/>
  </r>
  <r>
    <n v="6941816938146"/>
    <s v="24224SRM413KGF2"/>
    <s v="24SRM413K"/>
    <x v="1"/>
    <x v="0"/>
    <s v="B242"/>
    <s v="130/60"/>
    <s v="Light Pink"/>
    <s v="儿童针织短袖"/>
    <s v="S/S TEE"/>
    <n v="61"/>
    <n v="249"/>
    <n v="15189"/>
    <n v="44.82"/>
    <n v="2734.02"/>
  </r>
  <r>
    <n v="6941816938153"/>
    <s v="24224SRM413KGF2"/>
    <s v="24SRM413K"/>
    <x v="1"/>
    <x v="0"/>
    <s v="B242"/>
    <s v="140/64"/>
    <s v="Light Pink"/>
    <s v="儿童针织短袖"/>
    <s v="S/S TEE"/>
    <n v="79"/>
    <n v="249"/>
    <n v="19671"/>
    <n v="44.82"/>
    <n v="3540.78"/>
  </r>
  <r>
    <n v="6941816938160"/>
    <s v="24224SRM413KGF2"/>
    <s v="24SRM413K"/>
    <x v="1"/>
    <x v="0"/>
    <s v="B242"/>
    <s v="150/68"/>
    <s v="Light Pink"/>
    <s v="儿童针织短袖"/>
    <s v="S/S TEE"/>
    <n v="75"/>
    <n v="249"/>
    <n v="18675"/>
    <n v="44.82"/>
    <n v="3361.5"/>
  </r>
  <r>
    <n v="6941816938177"/>
    <s v="24224SRM413KGW1"/>
    <s v="24SRM413K"/>
    <x v="1"/>
    <x v="0"/>
    <s v="B242"/>
    <s v="120/56"/>
    <s v="white"/>
    <s v="儿童针织短袖"/>
    <s v="S/S TEE"/>
    <n v="28"/>
    <n v="249"/>
    <n v="6972"/>
    <n v="44.82"/>
    <n v="1254.96"/>
  </r>
  <r>
    <n v="6941816938184"/>
    <s v="24224SRM413KGW1"/>
    <s v="24SRM413K"/>
    <x v="1"/>
    <x v="0"/>
    <s v="B242"/>
    <s v="130/60"/>
    <s v="white"/>
    <s v="儿童针织短袖"/>
    <s v="S/S TEE"/>
    <n v="54"/>
    <n v="249"/>
    <n v="13446"/>
    <n v="44.82"/>
    <n v="2420.2800000000002"/>
  </r>
  <r>
    <n v="6941816938191"/>
    <s v="24224SRM413KGW1"/>
    <s v="24SRM413K"/>
    <x v="1"/>
    <x v="0"/>
    <s v="B242"/>
    <s v="140/64"/>
    <s v="white"/>
    <s v="儿童针织短袖"/>
    <s v="S/S TEE"/>
    <n v="70"/>
    <n v="249"/>
    <n v="17430"/>
    <n v="44.82"/>
    <n v="3137.4"/>
  </r>
  <r>
    <n v="6941816938207"/>
    <s v="24224SRM413KGW1"/>
    <s v="24SRM413K"/>
    <x v="1"/>
    <x v="0"/>
    <s v="B242"/>
    <s v="150/68"/>
    <s v="white"/>
    <s v="儿童针织短袖"/>
    <s v="S/S TEE"/>
    <n v="56"/>
    <n v="249"/>
    <n v="13944"/>
    <n v="44.82"/>
    <n v="2509.9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4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8" indent="0" compact="0" compactData="0" multipleFieldFilters="0">
  <location ref="A14:D22" firstHeaderRow="0" firstDataRow="1" firstDataCol="2"/>
  <pivotFields count="15">
    <pivotField compact="0" numFmtId="164" outline="0" showAll="0"/>
    <pivotField compact="0" outline="0" showAll="0"/>
    <pivotField compact="0" outline="0" showAll="0"/>
    <pivotField axis="axisRow" compact="0" outline="0" showAll="0">
      <items count="3">
        <item x="1"/>
        <item x="0"/>
        <item t="default"/>
      </items>
    </pivotField>
    <pivotField axis="axisRow" compact="0" outline="0" showAll="0">
      <items count="4">
        <item x="1"/>
        <item x="2"/>
        <item x="0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dataField="1" compact="0" outline="0" showAll="0"/>
    <pivotField compact="0" numFmtId="165" outline="0" showAll="0"/>
    <pivotField dataField="1" compact="0" numFmtId="165" outline="0" showAll="0"/>
    <pivotField compact="0" numFmtId="165" outline="0" showAll="0"/>
    <pivotField compact="0" numFmtId="165" outline="0" showAll="0"/>
  </pivotFields>
  <rowFields count="2">
    <field x="4"/>
    <field x="3"/>
  </rowFields>
  <rowItems count="8">
    <i>
      <x/>
      <x v="1"/>
    </i>
    <i t="default">
      <x/>
    </i>
    <i>
      <x v="1"/>
      <x/>
    </i>
    <i t="default">
      <x v="1"/>
    </i>
    <i>
      <x v="2"/>
      <x/>
    </i>
    <i r="1">
      <x v="1"/>
    </i>
    <i t="default">
      <x v="2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Quantity_x000a_数量" fld="10" baseField="0" baseItem="0"/>
    <dataField name="Sum of Total Value at RRP_x000a_吊牌金额" fld="12" baseField="0" baseItem="0" numFmtId="165"/>
  </dataFields>
  <formats count="22">
    <format dxfId="43">
      <pivotArea type="all" dataOnly="0" outline="0" fieldPosition="0"/>
    </format>
    <format dxfId="42">
      <pivotArea outline="0" collapsedLevelsAreSubtotals="1" fieldPosition="0"/>
    </format>
    <format dxfId="41">
      <pivotArea field="4" type="button" dataOnly="0" labelOnly="1" outline="0" axis="axisRow" fieldPosition="0"/>
    </format>
    <format dxfId="40">
      <pivotArea field="3" type="button" dataOnly="0" labelOnly="1" outline="0" axis="axisRow" fieldPosition="1"/>
    </format>
    <format dxfId="39">
      <pivotArea dataOnly="0" labelOnly="1" outline="0" fieldPosition="0">
        <references count="1">
          <reference field="4" count="0"/>
        </references>
      </pivotArea>
    </format>
    <format dxfId="38">
      <pivotArea dataOnly="0" labelOnly="1" outline="0" fieldPosition="0">
        <references count="1">
          <reference field="4" count="0" defaultSubtotal="1"/>
        </references>
      </pivotArea>
    </format>
    <format dxfId="37">
      <pivotArea dataOnly="0" labelOnly="1" grandRow="1" outline="0" fieldPosition="0"/>
    </format>
    <format dxfId="36">
      <pivotArea dataOnly="0" labelOnly="1" outline="0" fieldPosition="0">
        <references count="2">
          <reference field="3" count="1">
            <x v="1"/>
          </reference>
          <reference field="4" count="1" selected="0">
            <x v="0"/>
          </reference>
        </references>
      </pivotArea>
    </format>
    <format dxfId="35">
      <pivotArea dataOnly="0" labelOnly="1" outline="0" fieldPosition="0">
        <references count="2">
          <reference field="3" count="1">
            <x v="0"/>
          </reference>
          <reference field="4" count="1" selected="0">
            <x v="1"/>
          </reference>
        </references>
      </pivotArea>
    </format>
    <format dxfId="34">
      <pivotArea dataOnly="0" labelOnly="1" outline="0" fieldPosition="0">
        <references count="2">
          <reference field="3" count="0"/>
          <reference field="4" count="1" selected="0">
            <x v="2"/>
          </reference>
        </references>
      </pivotArea>
    </format>
    <format dxfId="3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2">
      <pivotArea type="all" dataOnly="0" outline="0" fieldPosition="0"/>
    </format>
    <format dxfId="31">
      <pivotArea outline="0" collapsedLevelsAreSubtotals="1" fieldPosition="0"/>
    </format>
    <format dxfId="30">
      <pivotArea field="4" type="button" dataOnly="0" labelOnly="1" outline="0" axis="axisRow" fieldPosition="0"/>
    </format>
    <format dxfId="29">
      <pivotArea field="3" type="button" dataOnly="0" labelOnly="1" outline="0" axis="axisRow" fieldPosition="1"/>
    </format>
    <format dxfId="28">
      <pivotArea dataOnly="0" labelOnly="1" outline="0" fieldPosition="0">
        <references count="1">
          <reference field="4" count="0"/>
        </references>
      </pivotArea>
    </format>
    <format dxfId="27">
      <pivotArea dataOnly="0" labelOnly="1" outline="0" fieldPosition="0">
        <references count="1">
          <reference field="4" count="0" defaultSubtotal="1"/>
        </references>
      </pivotArea>
    </format>
    <format dxfId="26">
      <pivotArea dataOnly="0" labelOnly="1" grandRow="1" outline="0" fieldPosition="0"/>
    </format>
    <format dxfId="25">
      <pivotArea dataOnly="0" labelOnly="1" outline="0" fieldPosition="0">
        <references count="2">
          <reference field="3" count="1">
            <x v="1"/>
          </reference>
          <reference field="4" count="1" selected="0">
            <x v="0"/>
          </reference>
        </references>
      </pivotArea>
    </format>
    <format dxfId="24">
      <pivotArea dataOnly="0" labelOnly="1" outline="0" fieldPosition="0">
        <references count="2">
          <reference field="3" count="1">
            <x v="0"/>
          </reference>
          <reference field="4" count="1" selected="0">
            <x v="1"/>
          </reference>
        </references>
      </pivotArea>
    </format>
    <format dxfId="23">
      <pivotArea dataOnly="0" labelOnly="1" outline="0" fieldPosition="0">
        <references count="2">
          <reference field="3" count="0"/>
          <reference field="4" count="1" selected="0">
            <x v="2"/>
          </reference>
        </references>
      </pivotArea>
    </format>
    <format dxfId="2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workbookViewId="0">
      <selection activeCell="G13" sqref="G13"/>
    </sheetView>
  </sheetViews>
  <sheetFormatPr defaultColWidth="8.875" defaultRowHeight="12.75"/>
  <cols>
    <col min="1" max="1" width="16.5" style="15" customWidth="1"/>
    <col min="2" max="2" width="13.375" style="15" customWidth="1"/>
    <col min="3" max="3" width="16.75" style="15" customWidth="1"/>
    <col min="4" max="4" width="27" style="15" customWidth="1"/>
    <col min="5" max="5" width="8.875" style="15"/>
    <col min="6" max="6" width="14.25" style="15" customWidth="1"/>
    <col min="7" max="16384" width="8.875" style="15"/>
  </cols>
  <sheetData>
    <row r="1" spans="1:6" ht="8.25" customHeight="1" thickBot="1">
      <c r="A1" s="17"/>
      <c r="B1" s="14"/>
      <c r="C1" s="14"/>
      <c r="D1" s="14"/>
      <c r="E1" s="14"/>
      <c r="F1" s="14"/>
    </row>
    <row r="2" spans="1:6" s="18" customFormat="1" ht="19.5" customHeight="1" thickBot="1">
      <c r="A2" s="29"/>
      <c r="B2" s="30"/>
      <c r="C2" s="30"/>
      <c r="D2" s="30"/>
      <c r="E2" s="30"/>
      <c r="F2" s="31"/>
    </row>
    <row r="3" spans="1:6" s="23" customFormat="1" ht="25.5" customHeight="1" thickBot="1">
      <c r="A3" s="19" t="s">
        <v>206</v>
      </c>
      <c r="B3" s="20" t="s">
        <v>207</v>
      </c>
      <c r="C3" s="21" t="s">
        <v>208</v>
      </c>
      <c r="D3" s="22" t="s">
        <v>209</v>
      </c>
      <c r="E3" s="22" t="s">
        <v>210</v>
      </c>
      <c r="F3" s="22" t="s">
        <v>211</v>
      </c>
    </row>
    <row r="4" spans="1:6" s="18" customFormat="1" ht="18.75" customHeight="1" thickBot="1">
      <c r="A4" s="24" t="s">
        <v>212</v>
      </c>
      <c r="B4" s="25">
        <v>25788</v>
      </c>
      <c r="C4" s="26">
        <f>D4/B4</f>
        <v>413.91585233441913</v>
      </c>
      <c r="D4" s="27">
        <v>10674062</v>
      </c>
      <c r="E4" s="28" t="s">
        <v>213</v>
      </c>
      <c r="F4" s="28" t="s">
        <v>220</v>
      </c>
    </row>
    <row r="5" spans="1:6">
      <c r="A5" s="13" t="s">
        <v>205</v>
      </c>
      <c r="B5" s="14"/>
      <c r="C5" s="14"/>
      <c r="D5" s="14"/>
      <c r="E5" s="14"/>
      <c r="F5" s="14"/>
    </row>
    <row r="6" spans="1:6">
      <c r="A6" s="16" t="s">
        <v>214</v>
      </c>
      <c r="B6" s="14"/>
      <c r="C6" s="14"/>
      <c r="D6" s="14"/>
      <c r="E6" s="14"/>
      <c r="F6" s="14"/>
    </row>
    <row r="7" spans="1:6">
      <c r="A7" s="16" t="s">
        <v>215</v>
      </c>
      <c r="B7" s="14"/>
      <c r="C7" s="14"/>
      <c r="D7" s="14"/>
      <c r="E7" s="14"/>
      <c r="F7" s="14"/>
    </row>
    <row r="8" spans="1:6">
      <c r="A8" s="16" t="s">
        <v>216</v>
      </c>
      <c r="B8" s="14"/>
      <c r="C8" s="14"/>
      <c r="D8" s="14"/>
      <c r="E8" s="14"/>
      <c r="F8" s="14"/>
    </row>
    <row r="9" spans="1:6">
      <c r="A9" s="16" t="s">
        <v>217</v>
      </c>
      <c r="B9" s="14"/>
      <c r="C9" s="14"/>
      <c r="D9" s="14"/>
      <c r="E9" s="14"/>
      <c r="F9" s="14"/>
    </row>
    <row r="10" spans="1:6">
      <c r="A10" s="16" t="s">
        <v>218</v>
      </c>
      <c r="B10" s="14"/>
      <c r="C10" s="14"/>
      <c r="D10" s="14"/>
      <c r="E10" s="14"/>
      <c r="F10" s="14"/>
    </row>
    <row r="11" spans="1:6">
      <c r="A11" s="16" t="s">
        <v>219</v>
      </c>
      <c r="B11" s="14"/>
      <c r="C11" s="14"/>
      <c r="D11" s="14"/>
      <c r="E11" s="14"/>
      <c r="F11" s="14"/>
    </row>
    <row r="14" spans="1:6">
      <c r="A14" s="32" t="s">
        <v>200</v>
      </c>
      <c r="B14" s="32" t="s">
        <v>201</v>
      </c>
      <c r="C14" s="33" t="s">
        <v>198</v>
      </c>
      <c r="D14" s="33" t="s">
        <v>199</v>
      </c>
    </row>
    <row r="15" spans="1:6">
      <c r="A15" s="33" t="s">
        <v>30</v>
      </c>
      <c r="B15" s="33" t="s">
        <v>11</v>
      </c>
      <c r="C15" s="34">
        <v>429</v>
      </c>
      <c r="D15" s="35">
        <v>170921</v>
      </c>
    </row>
    <row r="16" spans="1:6">
      <c r="A16" s="33" t="s">
        <v>202</v>
      </c>
      <c r="B16" s="33"/>
      <c r="C16" s="34">
        <v>429</v>
      </c>
      <c r="D16" s="35">
        <v>170921</v>
      </c>
    </row>
    <row r="17" spans="1:4">
      <c r="A17" s="33" t="s">
        <v>57</v>
      </c>
      <c r="B17" s="33" t="s">
        <v>10</v>
      </c>
      <c r="C17" s="34">
        <v>4</v>
      </c>
      <c r="D17" s="35">
        <v>1076</v>
      </c>
    </row>
    <row r="18" spans="1:4">
      <c r="A18" s="33" t="s">
        <v>203</v>
      </c>
      <c r="B18" s="33"/>
      <c r="C18" s="34">
        <v>4</v>
      </c>
      <c r="D18" s="35">
        <v>1076</v>
      </c>
    </row>
    <row r="19" spans="1:4">
      <c r="A19" s="33" t="s">
        <v>24</v>
      </c>
      <c r="B19" s="33" t="s">
        <v>10</v>
      </c>
      <c r="C19" s="34">
        <v>25349</v>
      </c>
      <c r="D19" s="35">
        <v>10499771</v>
      </c>
    </row>
    <row r="20" spans="1:4">
      <c r="A20" s="33"/>
      <c r="B20" s="33" t="s">
        <v>11</v>
      </c>
      <c r="C20" s="34">
        <v>6</v>
      </c>
      <c r="D20" s="35">
        <v>2294</v>
      </c>
    </row>
    <row r="21" spans="1:4">
      <c r="A21" s="33" t="s">
        <v>204</v>
      </c>
      <c r="B21" s="33"/>
      <c r="C21" s="34">
        <v>25355</v>
      </c>
      <c r="D21" s="35">
        <v>10502065</v>
      </c>
    </row>
    <row r="22" spans="1:4">
      <c r="A22" s="33" t="s">
        <v>197</v>
      </c>
      <c r="B22" s="33"/>
      <c r="C22" s="34">
        <v>25788</v>
      </c>
      <c r="D22" s="35">
        <v>10674062</v>
      </c>
    </row>
  </sheetData>
  <mergeCells count="1">
    <mergeCell ref="A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2:O297"/>
  <sheetViews>
    <sheetView zoomScale="80" zoomScaleNormal="80" workbookViewId="0">
      <pane ySplit="3" topLeftCell="A4" activePane="bottomLeft" state="frozen"/>
      <selection pane="bottomLeft" activeCell="R6" sqref="R6"/>
    </sheetView>
  </sheetViews>
  <sheetFormatPr defaultColWidth="8.75" defaultRowHeight="12.75"/>
  <cols>
    <col min="1" max="2" width="17.5" style="2" bestFit="1" customWidth="1"/>
    <col min="3" max="3" width="18.125" style="2" bestFit="1" customWidth="1"/>
    <col min="4" max="4" width="21.5" style="2" bestFit="1" customWidth="1"/>
    <col min="5" max="5" width="17.625" style="2" customWidth="1"/>
    <col min="6" max="6" width="16" style="2" bestFit="1" customWidth="1"/>
    <col min="7" max="7" width="10" style="2" customWidth="1"/>
    <col min="8" max="8" width="13" style="2" customWidth="1"/>
    <col min="9" max="9" width="8.5" style="2" customWidth="1"/>
    <col min="10" max="10" width="11" style="2" customWidth="1"/>
    <col min="11" max="11" width="18.875" style="2" customWidth="1"/>
    <col min="12" max="12" width="18.375" style="2" bestFit="1" customWidth="1"/>
    <col min="13" max="13" width="13.625" style="2" customWidth="1"/>
    <col min="14" max="14" width="16.75" style="12" customWidth="1"/>
    <col min="15" max="15" width="18.5" style="12" customWidth="1"/>
    <col min="16" max="16384" width="8.75" style="2"/>
  </cols>
  <sheetData>
    <row r="2" spans="1:15" ht="22.15" customHeight="1">
      <c r="M2" s="4">
        <f>SUM(M4:M297)</f>
        <v>25788</v>
      </c>
      <c r="N2" s="9">
        <f>O2/M2</f>
        <v>413.91585233441913</v>
      </c>
      <c r="O2" s="9">
        <f>SUM(O4:O297)</f>
        <v>10674062</v>
      </c>
    </row>
    <row r="3" spans="1:15" s="1" customFormat="1" ht="38.25">
      <c r="A3" s="5" t="s">
        <v>37</v>
      </c>
      <c r="B3" s="5" t="s">
        <v>38</v>
      </c>
      <c r="C3" s="5" t="s">
        <v>0</v>
      </c>
      <c r="D3" s="5" t="s">
        <v>1</v>
      </c>
      <c r="E3" s="5" t="s">
        <v>170</v>
      </c>
      <c r="F3" s="5" t="s">
        <v>2</v>
      </c>
      <c r="G3" s="5" t="s">
        <v>3</v>
      </c>
      <c r="H3" s="5" t="s">
        <v>4</v>
      </c>
      <c r="I3" s="5" t="s">
        <v>5</v>
      </c>
      <c r="J3" s="5" t="s">
        <v>6</v>
      </c>
      <c r="K3" s="5" t="s">
        <v>196</v>
      </c>
      <c r="L3" s="5" t="s">
        <v>171</v>
      </c>
      <c r="M3" s="5" t="s">
        <v>7</v>
      </c>
      <c r="N3" s="10" t="s">
        <v>8</v>
      </c>
      <c r="O3" s="10" t="s">
        <v>9</v>
      </c>
    </row>
    <row r="4" spans="1:15" s="3" customFormat="1" ht="55.15" customHeight="1">
      <c r="A4" s="6"/>
      <c r="B4" s="6"/>
      <c r="C4" s="7">
        <v>4061624492660</v>
      </c>
      <c r="D4" s="6" t="s">
        <v>23</v>
      </c>
      <c r="E4" s="6" t="s">
        <v>144</v>
      </c>
      <c r="F4" s="6" t="s">
        <v>11</v>
      </c>
      <c r="G4" s="6" t="s">
        <v>24</v>
      </c>
      <c r="H4" s="6" t="s">
        <v>20</v>
      </c>
      <c r="I4" s="6" t="s">
        <v>13</v>
      </c>
      <c r="J4" s="6" t="s">
        <v>172</v>
      </c>
      <c r="K4" s="6" t="s">
        <v>39</v>
      </c>
      <c r="L4" s="6" t="s">
        <v>40</v>
      </c>
      <c r="M4" s="8">
        <v>2</v>
      </c>
      <c r="N4" s="11">
        <v>399</v>
      </c>
      <c r="O4" s="11">
        <f>N4*M4</f>
        <v>798</v>
      </c>
    </row>
    <row r="5" spans="1:15" ht="55.15" customHeight="1">
      <c r="A5" s="6"/>
      <c r="B5" s="6"/>
      <c r="C5" s="7">
        <v>4061624492684</v>
      </c>
      <c r="D5" s="6" t="s">
        <v>23</v>
      </c>
      <c r="E5" s="6" t="s">
        <v>144</v>
      </c>
      <c r="F5" s="6" t="s">
        <v>11</v>
      </c>
      <c r="G5" s="6" t="s">
        <v>24</v>
      </c>
      <c r="H5" s="6" t="s">
        <v>20</v>
      </c>
      <c r="I5" s="6" t="s">
        <v>18</v>
      </c>
      <c r="J5" s="6" t="s">
        <v>172</v>
      </c>
      <c r="K5" s="6" t="s">
        <v>39</v>
      </c>
      <c r="L5" s="6" t="s">
        <v>40</v>
      </c>
      <c r="M5" s="8">
        <v>1</v>
      </c>
      <c r="N5" s="11">
        <v>399</v>
      </c>
      <c r="O5" s="11">
        <f t="shared" ref="O5:O68" si="0">N5*M5</f>
        <v>399</v>
      </c>
    </row>
    <row r="6" spans="1:15" ht="55.15" customHeight="1">
      <c r="A6" s="6"/>
      <c r="B6" s="6"/>
      <c r="C6" s="7">
        <v>4061624488274</v>
      </c>
      <c r="D6" s="6" t="s">
        <v>25</v>
      </c>
      <c r="E6" s="6" t="s">
        <v>145</v>
      </c>
      <c r="F6" s="6" t="s">
        <v>11</v>
      </c>
      <c r="G6" s="6" t="s">
        <v>24</v>
      </c>
      <c r="H6" s="6" t="s">
        <v>20</v>
      </c>
      <c r="I6" s="6" t="s">
        <v>15</v>
      </c>
      <c r="J6" s="6" t="s">
        <v>172</v>
      </c>
      <c r="K6" s="6" t="s">
        <v>39</v>
      </c>
      <c r="L6" s="6" t="s">
        <v>40</v>
      </c>
      <c r="M6" s="8">
        <v>1</v>
      </c>
      <c r="N6" s="11">
        <v>399</v>
      </c>
      <c r="O6" s="11">
        <f t="shared" si="0"/>
        <v>399</v>
      </c>
    </row>
    <row r="7" spans="1:15" ht="55.15" customHeight="1">
      <c r="A7" s="6"/>
      <c r="B7" s="6"/>
      <c r="C7" s="7">
        <v>4064037793041</v>
      </c>
      <c r="D7" s="6" t="s">
        <v>29</v>
      </c>
      <c r="E7" s="6" t="s">
        <v>146</v>
      </c>
      <c r="F7" s="6" t="s">
        <v>11</v>
      </c>
      <c r="G7" s="6" t="s">
        <v>30</v>
      </c>
      <c r="H7" s="6" t="s">
        <v>28</v>
      </c>
      <c r="I7" s="6" t="s">
        <v>15</v>
      </c>
      <c r="J7" s="6" t="s">
        <v>172</v>
      </c>
      <c r="K7" s="6" t="s">
        <v>41</v>
      </c>
      <c r="L7" s="6" t="s">
        <v>40</v>
      </c>
      <c r="M7" s="8">
        <v>1</v>
      </c>
      <c r="N7" s="11">
        <v>399</v>
      </c>
      <c r="O7" s="11">
        <f t="shared" si="0"/>
        <v>399</v>
      </c>
    </row>
    <row r="8" spans="1:15" ht="55.15" customHeight="1">
      <c r="A8" s="6"/>
      <c r="B8" s="6"/>
      <c r="C8" s="7">
        <v>4064037793133</v>
      </c>
      <c r="D8" s="6" t="s">
        <v>29</v>
      </c>
      <c r="E8" s="6" t="s">
        <v>146</v>
      </c>
      <c r="F8" s="6" t="s">
        <v>11</v>
      </c>
      <c r="G8" s="6" t="s">
        <v>30</v>
      </c>
      <c r="H8" s="6" t="s">
        <v>28</v>
      </c>
      <c r="I8" s="6" t="s">
        <v>13</v>
      </c>
      <c r="J8" s="6" t="s">
        <v>172</v>
      </c>
      <c r="K8" s="6" t="s">
        <v>41</v>
      </c>
      <c r="L8" s="6" t="s">
        <v>40</v>
      </c>
      <c r="M8" s="8">
        <v>96</v>
      </c>
      <c r="N8" s="11">
        <v>399</v>
      </c>
      <c r="O8" s="11">
        <f t="shared" si="0"/>
        <v>38304</v>
      </c>
    </row>
    <row r="9" spans="1:15" ht="55.15" customHeight="1">
      <c r="A9" s="6"/>
      <c r="B9" s="6"/>
      <c r="C9" s="7">
        <v>4064037793065</v>
      </c>
      <c r="D9" s="6" t="s">
        <v>29</v>
      </c>
      <c r="E9" s="6" t="s">
        <v>146</v>
      </c>
      <c r="F9" s="6" t="s">
        <v>11</v>
      </c>
      <c r="G9" s="6" t="s">
        <v>30</v>
      </c>
      <c r="H9" s="6" t="s">
        <v>28</v>
      </c>
      <c r="I9" s="6" t="s">
        <v>14</v>
      </c>
      <c r="J9" s="6" t="s">
        <v>172</v>
      </c>
      <c r="K9" s="6" t="s">
        <v>41</v>
      </c>
      <c r="L9" s="6" t="s">
        <v>40</v>
      </c>
      <c r="M9" s="8">
        <v>55</v>
      </c>
      <c r="N9" s="11">
        <v>399</v>
      </c>
      <c r="O9" s="11">
        <f t="shared" si="0"/>
        <v>21945</v>
      </c>
    </row>
    <row r="10" spans="1:15" ht="55.15" customHeight="1">
      <c r="A10" s="6"/>
      <c r="B10" s="6"/>
      <c r="C10" s="7">
        <v>4064037793126</v>
      </c>
      <c r="D10" s="6" t="s">
        <v>29</v>
      </c>
      <c r="E10" s="6" t="s">
        <v>146</v>
      </c>
      <c r="F10" s="6" t="s">
        <v>11</v>
      </c>
      <c r="G10" s="6" t="s">
        <v>30</v>
      </c>
      <c r="H10" s="6" t="s">
        <v>28</v>
      </c>
      <c r="I10" s="6" t="s">
        <v>19</v>
      </c>
      <c r="J10" s="6" t="s">
        <v>172</v>
      </c>
      <c r="K10" s="6" t="s">
        <v>41</v>
      </c>
      <c r="L10" s="6" t="s">
        <v>40</v>
      </c>
      <c r="M10" s="8">
        <v>111</v>
      </c>
      <c r="N10" s="11">
        <v>399</v>
      </c>
      <c r="O10" s="11">
        <f t="shared" si="0"/>
        <v>44289</v>
      </c>
    </row>
    <row r="11" spans="1:15" ht="55.15" customHeight="1">
      <c r="A11" s="6"/>
      <c r="B11" s="6"/>
      <c r="C11" s="7">
        <v>4064037793072</v>
      </c>
      <c r="D11" s="6" t="s">
        <v>29</v>
      </c>
      <c r="E11" s="6" t="s">
        <v>146</v>
      </c>
      <c r="F11" s="6" t="s">
        <v>11</v>
      </c>
      <c r="G11" s="6" t="s">
        <v>30</v>
      </c>
      <c r="H11" s="6" t="s">
        <v>28</v>
      </c>
      <c r="I11" s="6" t="s">
        <v>17</v>
      </c>
      <c r="J11" s="6" t="s">
        <v>172</v>
      </c>
      <c r="K11" s="6" t="s">
        <v>41</v>
      </c>
      <c r="L11" s="6" t="s">
        <v>40</v>
      </c>
      <c r="M11" s="8">
        <v>49</v>
      </c>
      <c r="N11" s="11">
        <v>399</v>
      </c>
      <c r="O11" s="11">
        <f t="shared" si="0"/>
        <v>19551</v>
      </c>
    </row>
    <row r="12" spans="1:15" ht="55.15" customHeight="1">
      <c r="A12" s="6"/>
      <c r="B12" s="6"/>
      <c r="C12" s="7">
        <v>4064037793010</v>
      </c>
      <c r="D12" s="6" t="s">
        <v>29</v>
      </c>
      <c r="E12" s="6" t="s">
        <v>146</v>
      </c>
      <c r="F12" s="6" t="s">
        <v>11</v>
      </c>
      <c r="G12" s="6" t="s">
        <v>30</v>
      </c>
      <c r="H12" s="6" t="s">
        <v>28</v>
      </c>
      <c r="I12" s="6" t="s">
        <v>26</v>
      </c>
      <c r="J12" s="6" t="s">
        <v>172</v>
      </c>
      <c r="K12" s="6" t="s">
        <v>41</v>
      </c>
      <c r="L12" s="6" t="s">
        <v>40</v>
      </c>
      <c r="M12" s="8">
        <v>76</v>
      </c>
      <c r="N12" s="11">
        <v>399</v>
      </c>
      <c r="O12" s="11">
        <f t="shared" si="0"/>
        <v>30324</v>
      </c>
    </row>
    <row r="13" spans="1:15" ht="55.15" customHeight="1">
      <c r="A13" s="6"/>
      <c r="B13" s="6"/>
      <c r="C13" s="7">
        <v>4064037793034</v>
      </c>
      <c r="D13" s="6" t="s">
        <v>29</v>
      </c>
      <c r="E13" s="6" t="s">
        <v>146</v>
      </c>
      <c r="F13" s="6" t="s">
        <v>11</v>
      </c>
      <c r="G13" s="6" t="s">
        <v>30</v>
      </c>
      <c r="H13" s="6" t="s">
        <v>28</v>
      </c>
      <c r="I13" s="6" t="s">
        <v>22</v>
      </c>
      <c r="J13" s="6" t="s">
        <v>172</v>
      </c>
      <c r="K13" s="6" t="s">
        <v>41</v>
      </c>
      <c r="L13" s="6" t="s">
        <v>40</v>
      </c>
      <c r="M13" s="8">
        <v>22</v>
      </c>
      <c r="N13" s="11">
        <v>399</v>
      </c>
      <c r="O13" s="11">
        <f t="shared" si="0"/>
        <v>8778</v>
      </c>
    </row>
    <row r="14" spans="1:15" ht="55.15" customHeight="1">
      <c r="A14" s="6"/>
      <c r="B14" s="6"/>
      <c r="C14" s="7">
        <v>4064037244215</v>
      </c>
      <c r="D14" s="6" t="s">
        <v>31</v>
      </c>
      <c r="E14" s="6" t="s">
        <v>147</v>
      </c>
      <c r="F14" s="6" t="s">
        <v>11</v>
      </c>
      <c r="G14" s="6" t="s">
        <v>30</v>
      </c>
      <c r="H14" s="6" t="s">
        <v>28</v>
      </c>
      <c r="I14" s="6" t="s">
        <v>21</v>
      </c>
      <c r="J14" s="6" t="s">
        <v>172</v>
      </c>
      <c r="K14" s="6" t="s">
        <v>41</v>
      </c>
      <c r="L14" s="6" t="s">
        <v>40</v>
      </c>
      <c r="M14" s="8">
        <v>2</v>
      </c>
      <c r="N14" s="11">
        <v>399</v>
      </c>
      <c r="O14" s="11">
        <f t="shared" si="0"/>
        <v>798</v>
      </c>
    </row>
    <row r="15" spans="1:15" ht="55.15" customHeight="1">
      <c r="A15" s="6"/>
      <c r="B15" s="6"/>
      <c r="C15" s="7">
        <v>4064037244178</v>
      </c>
      <c r="D15" s="6" t="s">
        <v>31</v>
      </c>
      <c r="E15" s="6" t="s">
        <v>147</v>
      </c>
      <c r="F15" s="6" t="s">
        <v>11</v>
      </c>
      <c r="G15" s="6" t="s">
        <v>30</v>
      </c>
      <c r="H15" s="6" t="s">
        <v>28</v>
      </c>
      <c r="I15" s="6" t="s">
        <v>16</v>
      </c>
      <c r="J15" s="6" t="s">
        <v>172</v>
      </c>
      <c r="K15" s="6" t="s">
        <v>41</v>
      </c>
      <c r="L15" s="6" t="s">
        <v>40</v>
      </c>
      <c r="M15" s="8">
        <v>3</v>
      </c>
      <c r="N15" s="11">
        <v>399</v>
      </c>
      <c r="O15" s="11">
        <f t="shared" si="0"/>
        <v>1197</v>
      </c>
    </row>
    <row r="16" spans="1:15" ht="55.15" customHeight="1">
      <c r="A16" s="6"/>
      <c r="B16" s="6"/>
      <c r="C16" s="7">
        <v>4064037244154</v>
      </c>
      <c r="D16" s="6" t="s">
        <v>31</v>
      </c>
      <c r="E16" s="6" t="s">
        <v>147</v>
      </c>
      <c r="F16" s="6" t="s">
        <v>11</v>
      </c>
      <c r="G16" s="6" t="s">
        <v>30</v>
      </c>
      <c r="H16" s="6" t="s">
        <v>28</v>
      </c>
      <c r="I16" s="6" t="s">
        <v>12</v>
      </c>
      <c r="J16" s="6" t="s">
        <v>172</v>
      </c>
      <c r="K16" s="6" t="s">
        <v>41</v>
      </c>
      <c r="L16" s="6" t="s">
        <v>40</v>
      </c>
      <c r="M16" s="8">
        <v>2</v>
      </c>
      <c r="N16" s="11">
        <v>399</v>
      </c>
      <c r="O16" s="11">
        <f t="shared" si="0"/>
        <v>798</v>
      </c>
    </row>
    <row r="17" spans="1:15" ht="55.15" customHeight="1">
      <c r="A17" s="6"/>
      <c r="B17" s="6"/>
      <c r="C17" s="7">
        <v>4064037244147</v>
      </c>
      <c r="D17" s="6" t="s">
        <v>31</v>
      </c>
      <c r="E17" s="6" t="s">
        <v>147</v>
      </c>
      <c r="F17" s="6" t="s">
        <v>11</v>
      </c>
      <c r="G17" s="6" t="s">
        <v>30</v>
      </c>
      <c r="H17" s="6" t="s">
        <v>28</v>
      </c>
      <c r="I17" s="6" t="s">
        <v>13</v>
      </c>
      <c r="J17" s="6" t="s">
        <v>172</v>
      </c>
      <c r="K17" s="6" t="s">
        <v>41</v>
      </c>
      <c r="L17" s="6" t="s">
        <v>40</v>
      </c>
      <c r="M17" s="8">
        <v>4</v>
      </c>
      <c r="N17" s="11">
        <v>399</v>
      </c>
      <c r="O17" s="11">
        <f t="shared" si="0"/>
        <v>1596</v>
      </c>
    </row>
    <row r="18" spans="1:15" ht="55.15" customHeight="1">
      <c r="A18" s="6"/>
      <c r="B18" s="6"/>
      <c r="C18" s="7">
        <v>4064037244109</v>
      </c>
      <c r="D18" s="6" t="s">
        <v>31</v>
      </c>
      <c r="E18" s="6" t="s">
        <v>147</v>
      </c>
      <c r="F18" s="6" t="s">
        <v>11</v>
      </c>
      <c r="G18" s="6" t="s">
        <v>30</v>
      </c>
      <c r="H18" s="6" t="s">
        <v>28</v>
      </c>
      <c r="I18" s="6" t="s">
        <v>14</v>
      </c>
      <c r="J18" s="6" t="s">
        <v>172</v>
      </c>
      <c r="K18" s="6" t="s">
        <v>41</v>
      </c>
      <c r="L18" s="6" t="s">
        <v>40</v>
      </c>
      <c r="M18" s="8">
        <v>2</v>
      </c>
      <c r="N18" s="11">
        <v>399</v>
      </c>
      <c r="O18" s="11">
        <f t="shared" si="0"/>
        <v>798</v>
      </c>
    </row>
    <row r="19" spans="1:15" ht="55.15" customHeight="1">
      <c r="A19" s="6"/>
      <c r="B19" s="6"/>
      <c r="C19" s="7">
        <v>4064037244208</v>
      </c>
      <c r="D19" s="6" t="s">
        <v>31</v>
      </c>
      <c r="E19" s="6" t="s">
        <v>147</v>
      </c>
      <c r="F19" s="6" t="s">
        <v>11</v>
      </c>
      <c r="G19" s="6" t="s">
        <v>30</v>
      </c>
      <c r="H19" s="6" t="s">
        <v>28</v>
      </c>
      <c r="I19" s="6" t="s">
        <v>19</v>
      </c>
      <c r="J19" s="6" t="s">
        <v>172</v>
      </c>
      <c r="K19" s="6" t="s">
        <v>41</v>
      </c>
      <c r="L19" s="6" t="s">
        <v>40</v>
      </c>
      <c r="M19" s="8">
        <v>3</v>
      </c>
      <c r="N19" s="11">
        <v>399</v>
      </c>
      <c r="O19" s="11">
        <f t="shared" si="0"/>
        <v>1197</v>
      </c>
    </row>
    <row r="20" spans="1:15" ht="55.15" customHeight="1">
      <c r="A20" s="6"/>
      <c r="B20" s="6"/>
      <c r="C20" s="7">
        <v>4062059560931</v>
      </c>
      <c r="D20" s="6" t="s">
        <v>42</v>
      </c>
      <c r="E20" s="6" t="s">
        <v>148</v>
      </c>
      <c r="F20" s="6" t="s">
        <v>11</v>
      </c>
      <c r="G20" s="6" t="s">
        <v>24</v>
      </c>
      <c r="H20" s="6" t="s">
        <v>32</v>
      </c>
      <c r="I20" s="6" t="s">
        <v>27</v>
      </c>
      <c r="J20" s="6" t="s">
        <v>173</v>
      </c>
      <c r="K20" s="6" t="s">
        <v>43</v>
      </c>
      <c r="L20" s="6" t="s">
        <v>40</v>
      </c>
      <c r="M20" s="8">
        <v>2</v>
      </c>
      <c r="N20" s="11">
        <v>349</v>
      </c>
      <c r="O20" s="11">
        <f t="shared" si="0"/>
        <v>698</v>
      </c>
    </row>
    <row r="21" spans="1:15" ht="55.15" customHeight="1">
      <c r="A21" s="6"/>
      <c r="B21" s="6"/>
      <c r="C21" s="7">
        <v>4064046625821</v>
      </c>
      <c r="D21" s="6" t="s">
        <v>34</v>
      </c>
      <c r="E21" s="6" t="s">
        <v>149</v>
      </c>
      <c r="F21" s="6" t="s">
        <v>11</v>
      </c>
      <c r="G21" s="6" t="s">
        <v>30</v>
      </c>
      <c r="H21" s="6" t="s">
        <v>33</v>
      </c>
      <c r="I21" s="6" t="s">
        <v>21</v>
      </c>
      <c r="J21" s="6" t="s">
        <v>172</v>
      </c>
      <c r="K21" s="6" t="s">
        <v>44</v>
      </c>
      <c r="L21" s="6" t="s">
        <v>40</v>
      </c>
      <c r="M21" s="8">
        <v>1</v>
      </c>
      <c r="N21" s="11">
        <v>349</v>
      </c>
      <c r="O21" s="11">
        <f t="shared" si="0"/>
        <v>349</v>
      </c>
    </row>
    <row r="22" spans="1:15" ht="55.15" customHeight="1">
      <c r="A22" s="6"/>
      <c r="B22" s="6"/>
      <c r="C22" s="7">
        <v>4065419856750</v>
      </c>
      <c r="D22" s="6" t="s">
        <v>36</v>
      </c>
      <c r="E22" s="6" t="s">
        <v>150</v>
      </c>
      <c r="F22" s="6" t="s">
        <v>11</v>
      </c>
      <c r="G22" s="6" t="s">
        <v>30</v>
      </c>
      <c r="H22" s="6" t="s">
        <v>35</v>
      </c>
      <c r="I22" s="6" t="s">
        <v>19</v>
      </c>
      <c r="J22" s="6" t="s">
        <v>172</v>
      </c>
      <c r="K22" s="6" t="s">
        <v>45</v>
      </c>
      <c r="L22" s="6" t="s">
        <v>40</v>
      </c>
      <c r="M22" s="8">
        <v>1</v>
      </c>
      <c r="N22" s="11">
        <v>299</v>
      </c>
      <c r="O22" s="11">
        <f t="shared" si="0"/>
        <v>299</v>
      </c>
    </row>
    <row r="23" spans="1:15" ht="55.15" customHeight="1">
      <c r="A23" s="6"/>
      <c r="B23" s="6"/>
      <c r="C23" s="7">
        <v>4065419856705</v>
      </c>
      <c r="D23" s="6" t="s">
        <v>36</v>
      </c>
      <c r="E23" s="6" t="s">
        <v>150</v>
      </c>
      <c r="F23" s="6" t="s">
        <v>11</v>
      </c>
      <c r="G23" s="6" t="s">
        <v>30</v>
      </c>
      <c r="H23" s="6" t="s">
        <v>35</v>
      </c>
      <c r="I23" s="6" t="s">
        <v>18</v>
      </c>
      <c r="J23" s="6" t="s">
        <v>172</v>
      </c>
      <c r="K23" s="6" t="s">
        <v>45</v>
      </c>
      <c r="L23" s="6" t="s">
        <v>40</v>
      </c>
      <c r="M23" s="8">
        <v>1</v>
      </c>
      <c r="N23" s="11">
        <v>299</v>
      </c>
      <c r="O23" s="11">
        <f t="shared" si="0"/>
        <v>299</v>
      </c>
    </row>
    <row r="24" spans="1:15" ht="55.15" customHeight="1">
      <c r="A24" s="6"/>
      <c r="B24" s="6"/>
      <c r="C24" s="7">
        <v>6941767181226</v>
      </c>
      <c r="D24" s="6" t="s">
        <v>46</v>
      </c>
      <c r="E24" s="6" t="s">
        <v>151</v>
      </c>
      <c r="F24" s="6" t="s">
        <v>10</v>
      </c>
      <c r="G24" s="6" t="s">
        <v>24</v>
      </c>
      <c r="H24" s="6" t="s">
        <v>47</v>
      </c>
      <c r="I24" s="6" t="s">
        <v>48</v>
      </c>
      <c r="J24" s="6" t="s">
        <v>174</v>
      </c>
      <c r="K24" s="6" t="s">
        <v>49</v>
      </c>
      <c r="L24" s="6" t="s">
        <v>50</v>
      </c>
      <c r="M24" s="8">
        <v>1</v>
      </c>
      <c r="N24" s="11">
        <v>269</v>
      </c>
      <c r="O24" s="11">
        <f t="shared" si="0"/>
        <v>269</v>
      </c>
    </row>
    <row r="25" spans="1:15" ht="55.15" customHeight="1">
      <c r="A25" s="6"/>
      <c r="B25" s="6"/>
      <c r="C25" s="7">
        <v>6941767181233</v>
      </c>
      <c r="D25" s="6" t="s">
        <v>46</v>
      </c>
      <c r="E25" s="6" t="s">
        <v>151</v>
      </c>
      <c r="F25" s="6" t="s">
        <v>10</v>
      </c>
      <c r="G25" s="6" t="s">
        <v>24</v>
      </c>
      <c r="H25" s="6" t="s">
        <v>47</v>
      </c>
      <c r="I25" s="6" t="s">
        <v>51</v>
      </c>
      <c r="J25" s="6" t="s">
        <v>174</v>
      </c>
      <c r="K25" s="6" t="s">
        <v>49</v>
      </c>
      <c r="L25" s="6" t="s">
        <v>50</v>
      </c>
      <c r="M25" s="8">
        <v>1</v>
      </c>
      <c r="N25" s="11">
        <v>269</v>
      </c>
      <c r="O25" s="11">
        <f t="shared" si="0"/>
        <v>269</v>
      </c>
    </row>
    <row r="26" spans="1:15" ht="55.15" customHeight="1">
      <c r="A26" s="6"/>
      <c r="B26" s="6"/>
      <c r="C26" s="7">
        <v>6941767181271</v>
      </c>
      <c r="D26" s="6" t="s">
        <v>52</v>
      </c>
      <c r="E26" s="6" t="s">
        <v>151</v>
      </c>
      <c r="F26" s="6" t="s">
        <v>10</v>
      </c>
      <c r="G26" s="6" t="s">
        <v>24</v>
      </c>
      <c r="H26" s="6" t="s">
        <v>47</v>
      </c>
      <c r="I26" s="6" t="s">
        <v>53</v>
      </c>
      <c r="J26" s="6" t="s">
        <v>175</v>
      </c>
      <c r="K26" s="6" t="s">
        <v>49</v>
      </c>
      <c r="L26" s="6" t="s">
        <v>50</v>
      </c>
      <c r="M26" s="8">
        <v>1</v>
      </c>
      <c r="N26" s="11">
        <v>269</v>
      </c>
      <c r="O26" s="11">
        <f t="shared" si="0"/>
        <v>269</v>
      </c>
    </row>
    <row r="27" spans="1:15" ht="55.15" customHeight="1">
      <c r="A27" s="6"/>
      <c r="B27" s="6"/>
      <c r="C27" s="7">
        <v>6941767181288</v>
      </c>
      <c r="D27" s="6" t="s">
        <v>52</v>
      </c>
      <c r="E27" s="6" t="s">
        <v>151</v>
      </c>
      <c r="F27" s="6" t="s">
        <v>10</v>
      </c>
      <c r="G27" s="6" t="s">
        <v>24</v>
      </c>
      <c r="H27" s="6" t="s">
        <v>47</v>
      </c>
      <c r="I27" s="6" t="s">
        <v>48</v>
      </c>
      <c r="J27" s="6" t="s">
        <v>175</v>
      </c>
      <c r="K27" s="6" t="s">
        <v>49</v>
      </c>
      <c r="L27" s="6" t="s">
        <v>50</v>
      </c>
      <c r="M27" s="8">
        <v>2</v>
      </c>
      <c r="N27" s="11">
        <v>269</v>
      </c>
      <c r="O27" s="11">
        <f t="shared" si="0"/>
        <v>538</v>
      </c>
    </row>
    <row r="28" spans="1:15" ht="55.15" customHeight="1">
      <c r="A28" s="6"/>
      <c r="B28" s="6"/>
      <c r="C28" s="7">
        <v>6941767181301</v>
      </c>
      <c r="D28" s="6" t="s">
        <v>52</v>
      </c>
      <c r="E28" s="6" t="s">
        <v>151</v>
      </c>
      <c r="F28" s="6" t="s">
        <v>10</v>
      </c>
      <c r="G28" s="6" t="s">
        <v>24</v>
      </c>
      <c r="H28" s="6" t="s">
        <v>47</v>
      </c>
      <c r="I28" s="6" t="s">
        <v>54</v>
      </c>
      <c r="J28" s="6" t="s">
        <v>175</v>
      </c>
      <c r="K28" s="6" t="s">
        <v>49</v>
      </c>
      <c r="L28" s="6" t="s">
        <v>50</v>
      </c>
      <c r="M28" s="8">
        <v>1</v>
      </c>
      <c r="N28" s="11">
        <v>269</v>
      </c>
      <c r="O28" s="11">
        <f t="shared" si="0"/>
        <v>269</v>
      </c>
    </row>
    <row r="29" spans="1:15" ht="55.15" customHeight="1">
      <c r="A29" s="6"/>
      <c r="B29" s="6"/>
      <c r="C29" s="7">
        <v>6941767181325</v>
      </c>
      <c r="D29" s="6" t="s">
        <v>52</v>
      </c>
      <c r="E29" s="6" t="s">
        <v>151</v>
      </c>
      <c r="F29" s="6" t="s">
        <v>10</v>
      </c>
      <c r="G29" s="6" t="s">
        <v>24</v>
      </c>
      <c r="H29" s="6" t="s">
        <v>47</v>
      </c>
      <c r="I29" s="6" t="s">
        <v>55</v>
      </c>
      <c r="J29" s="6" t="s">
        <v>175</v>
      </c>
      <c r="K29" s="6" t="s">
        <v>49</v>
      </c>
      <c r="L29" s="6" t="s">
        <v>50</v>
      </c>
      <c r="M29" s="8">
        <v>5</v>
      </c>
      <c r="N29" s="11">
        <v>269</v>
      </c>
      <c r="O29" s="11">
        <f t="shared" si="0"/>
        <v>1345</v>
      </c>
    </row>
    <row r="30" spans="1:15" ht="55.15" customHeight="1">
      <c r="A30" s="6"/>
      <c r="B30" s="6"/>
      <c r="C30" s="7">
        <v>6941767198040</v>
      </c>
      <c r="D30" s="6" t="s">
        <v>56</v>
      </c>
      <c r="E30" s="6" t="s">
        <v>151</v>
      </c>
      <c r="F30" s="6" t="s">
        <v>10</v>
      </c>
      <c r="G30" s="6" t="s">
        <v>57</v>
      </c>
      <c r="H30" s="6" t="s">
        <v>47</v>
      </c>
      <c r="I30" s="6" t="s">
        <v>51</v>
      </c>
      <c r="J30" s="6" t="s">
        <v>176</v>
      </c>
      <c r="K30" s="6" t="s">
        <v>49</v>
      </c>
      <c r="L30" s="6" t="s">
        <v>50</v>
      </c>
      <c r="M30" s="8">
        <v>1</v>
      </c>
      <c r="N30" s="11">
        <v>269</v>
      </c>
      <c r="O30" s="11">
        <f t="shared" si="0"/>
        <v>269</v>
      </c>
    </row>
    <row r="31" spans="1:15" ht="55.15" customHeight="1">
      <c r="A31" s="6"/>
      <c r="B31" s="6"/>
      <c r="C31" s="7">
        <v>6941767198088</v>
      </c>
      <c r="D31" s="6" t="s">
        <v>58</v>
      </c>
      <c r="E31" s="6" t="s">
        <v>151</v>
      </c>
      <c r="F31" s="6" t="s">
        <v>10</v>
      </c>
      <c r="G31" s="6" t="s">
        <v>57</v>
      </c>
      <c r="H31" s="6" t="s">
        <v>47</v>
      </c>
      <c r="I31" s="6" t="s">
        <v>53</v>
      </c>
      <c r="J31" s="6" t="s">
        <v>177</v>
      </c>
      <c r="K31" s="6" t="s">
        <v>49</v>
      </c>
      <c r="L31" s="6" t="s">
        <v>50</v>
      </c>
      <c r="M31" s="8">
        <v>2</v>
      </c>
      <c r="N31" s="11">
        <v>269</v>
      </c>
      <c r="O31" s="11">
        <f t="shared" si="0"/>
        <v>538</v>
      </c>
    </row>
    <row r="32" spans="1:15" ht="55.15" customHeight="1">
      <c r="A32" s="6"/>
      <c r="B32" s="6"/>
      <c r="C32" s="7">
        <v>6941767198095</v>
      </c>
      <c r="D32" s="6" t="s">
        <v>58</v>
      </c>
      <c r="E32" s="6" t="s">
        <v>151</v>
      </c>
      <c r="F32" s="6" t="s">
        <v>10</v>
      </c>
      <c r="G32" s="6" t="s">
        <v>57</v>
      </c>
      <c r="H32" s="6" t="s">
        <v>47</v>
      </c>
      <c r="I32" s="6" t="s">
        <v>48</v>
      </c>
      <c r="J32" s="6" t="s">
        <v>177</v>
      </c>
      <c r="K32" s="6" t="s">
        <v>49</v>
      </c>
      <c r="L32" s="6" t="s">
        <v>50</v>
      </c>
      <c r="M32" s="8">
        <v>1</v>
      </c>
      <c r="N32" s="11">
        <v>269</v>
      </c>
      <c r="O32" s="11">
        <f t="shared" si="0"/>
        <v>269</v>
      </c>
    </row>
    <row r="33" spans="1:15" ht="55.15" customHeight="1">
      <c r="A33" s="6"/>
      <c r="B33" s="6"/>
      <c r="C33" s="7">
        <v>6942105353114</v>
      </c>
      <c r="D33" s="6" t="s">
        <v>59</v>
      </c>
      <c r="E33" s="6" t="s">
        <v>152</v>
      </c>
      <c r="F33" s="6" t="s">
        <v>10</v>
      </c>
      <c r="G33" s="6" t="s">
        <v>24</v>
      </c>
      <c r="H33" s="6" t="s">
        <v>60</v>
      </c>
      <c r="I33" s="6" t="s">
        <v>61</v>
      </c>
      <c r="J33" s="6" t="s">
        <v>178</v>
      </c>
      <c r="K33" s="6" t="s">
        <v>62</v>
      </c>
      <c r="L33" s="6" t="s">
        <v>63</v>
      </c>
      <c r="M33" s="8">
        <v>70</v>
      </c>
      <c r="N33" s="11">
        <v>399</v>
      </c>
      <c r="O33" s="11">
        <f t="shared" si="0"/>
        <v>27930</v>
      </c>
    </row>
    <row r="34" spans="1:15" ht="55.15" customHeight="1">
      <c r="A34" s="6"/>
      <c r="B34" s="6"/>
      <c r="C34" s="7">
        <v>6942105353121</v>
      </c>
      <c r="D34" s="6" t="s">
        <v>59</v>
      </c>
      <c r="E34" s="6" t="s">
        <v>152</v>
      </c>
      <c r="F34" s="6" t="s">
        <v>10</v>
      </c>
      <c r="G34" s="6" t="s">
        <v>24</v>
      </c>
      <c r="H34" s="6" t="s">
        <v>60</v>
      </c>
      <c r="I34" s="6" t="s">
        <v>64</v>
      </c>
      <c r="J34" s="6" t="s">
        <v>178</v>
      </c>
      <c r="K34" s="6" t="s">
        <v>62</v>
      </c>
      <c r="L34" s="6" t="s">
        <v>63</v>
      </c>
      <c r="M34" s="8">
        <v>147</v>
      </c>
      <c r="N34" s="11">
        <v>399</v>
      </c>
      <c r="O34" s="11">
        <f t="shared" si="0"/>
        <v>58653</v>
      </c>
    </row>
    <row r="35" spans="1:15" ht="55.15" customHeight="1">
      <c r="A35" s="6"/>
      <c r="B35" s="6"/>
      <c r="C35" s="7">
        <v>6942105353138</v>
      </c>
      <c r="D35" s="6" t="s">
        <v>59</v>
      </c>
      <c r="E35" s="6" t="s">
        <v>152</v>
      </c>
      <c r="F35" s="6" t="s">
        <v>10</v>
      </c>
      <c r="G35" s="6" t="s">
        <v>24</v>
      </c>
      <c r="H35" s="6" t="s">
        <v>60</v>
      </c>
      <c r="I35" s="6" t="s">
        <v>65</v>
      </c>
      <c r="J35" s="6" t="s">
        <v>178</v>
      </c>
      <c r="K35" s="6" t="s">
        <v>62</v>
      </c>
      <c r="L35" s="6" t="s">
        <v>63</v>
      </c>
      <c r="M35" s="8">
        <v>142</v>
      </c>
      <c r="N35" s="11">
        <v>399</v>
      </c>
      <c r="O35" s="11">
        <f t="shared" si="0"/>
        <v>56658</v>
      </c>
    </row>
    <row r="36" spans="1:15" ht="55.15" customHeight="1">
      <c r="A36" s="6"/>
      <c r="B36" s="6"/>
      <c r="C36" s="7">
        <v>6942105353145</v>
      </c>
      <c r="D36" s="6" t="s">
        <v>59</v>
      </c>
      <c r="E36" s="6" t="s">
        <v>152</v>
      </c>
      <c r="F36" s="6" t="s">
        <v>10</v>
      </c>
      <c r="G36" s="6" t="s">
        <v>24</v>
      </c>
      <c r="H36" s="6" t="s">
        <v>60</v>
      </c>
      <c r="I36" s="6" t="s">
        <v>66</v>
      </c>
      <c r="J36" s="6" t="s">
        <v>178</v>
      </c>
      <c r="K36" s="6" t="s">
        <v>62</v>
      </c>
      <c r="L36" s="6" t="s">
        <v>63</v>
      </c>
      <c r="M36" s="8">
        <v>141</v>
      </c>
      <c r="N36" s="11">
        <v>399</v>
      </c>
      <c r="O36" s="11">
        <f t="shared" si="0"/>
        <v>56259</v>
      </c>
    </row>
    <row r="37" spans="1:15" ht="55.15" customHeight="1">
      <c r="A37" s="6"/>
      <c r="B37" s="6"/>
      <c r="C37" s="7">
        <v>6942105353152</v>
      </c>
      <c r="D37" s="6" t="s">
        <v>59</v>
      </c>
      <c r="E37" s="6" t="s">
        <v>152</v>
      </c>
      <c r="F37" s="6" t="s">
        <v>10</v>
      </c>
      <c r="G37" s="6" t="s">
        <v>24</v>
      </c>
      <c r="H37" s="6" t="s">
        <v>60</v>
      </c>
      <c r="I37" s="6" t="s">
        <v>67</v>
      </c>
      <c r="J37" s="6" t="s">
        <v>178</v>
      </c>
      <c r="K37" s="6" t="s">
        <v>62</v>
      </c>
      <c r="L37" s="6" t="s">
        <v>63</v>
      </c>
      <c r="M37" s="8">
        <v>62</v>
      </c>
      <c r="N37" s="11">
        <v>399</v>
      </c>
      <c r="O37" s="11">
        <f t="shared" si="0"/>
        <v>24738</v>
      </c>
    </row>
    <row r="38" spans="1:15" ht="55.15" customHeight="1">
      <c r="A38" s="6"/>
      <c r="B38" s="6"/>
      <c r="C38" s="7">
        <v>6942105353169</v>
      </c>
      <c r="D38" s="6" t="s">
        <v>68</v>
      </c>
      <c r="E38" s="6" t="s">
        <v>152</v>
      </c>
      <c r="F38" s="6" t="s">
        <v>10</v>
      </c>
      <c r="G38" s="6" t="s">
        <v>24</v>
      </c>
      <c r="H38" s="6" t="s">
        <v>60</v>
      </c>
      <c r="I38" s="6" t="s">
        <v>61</v>
      </c>
      <c r="J38" s="6" t="s">
        <v>187</v>
      </c>
      <c r="K38" s="6" t="s">
        <v>62</v>
      </c>
      <c r="L38" s="6" t="s">
        <v>63</v>
      </c>
      <c r="M38" s="8">
        <v>63</v>
      </c>
      <c r="N38" s="11">
        <v>399</v>
      </c>
      <c r="O38" s="11">
        <f t="shared" si="0"/>
        <v>25137</v>
      </c>
    </row>
    <row r="39" spans="1:15" ht="55.15" customHeight="1">
      <c r="A39" s="6"/>
      <c r="B39" s="6"/>
      <c r="C39" s="7">
        <v>6942105353176</v>
      </c>
      <c r="D39" s="6" t="s">
        <v>68</v>
      </c>
      <c r="E39" s="6" t="s">
        <v>152</v>
      </c>
      <c r="F39" s="6" t="s">
        <v>10</v>
      </c>
      <c r="G39" s="6" t="s">
        <v>24</v>
      </c>
      <c r="H39" s="6" t="s">
        <v>60</v>
      </c>
      <c r="I39" s="6" t="s">
        <v>64</v>
      </c>
      <c r="J39" s="6" t="s">
        <v>187</v>
      </c>
      <c r="K39" s="6" t="s">
        <v>62</v>
      </c>
      <c r="L39" s="6" t="s">
        <v>63</v>
      </c>
      <c r="M39" s="8">
        <v>129</v>
      </c>
      <c r="N39" s="11">
        <v>399</v>
      </c>
      <c r="O39" s="11">
        <f t="shared" si="0"/>
        <v>51471</v>
      </c>
    </row>
    <row r="40" spans="1:15" ht="55.15" customHeight="1">
      <c r="A40" s="6"/>
      <c r="B40" s="6"/>
      <c r="C40" s="7">
        <v>6942105353183</v>
      </c>
      <c r="D40" s="6" t="s">
        <v>68</v>
      </c>
      <c r="E40" s="6" t="s">
        <v>152</v>
      </c>
      <c r="F40" s="6" t="s">
        <v>10</v>
      </c>
      <c r="G40" s="6" t="s">
        <v>24</v>
      </c>
      <c r="H40" s="6" t="s">
        <v>60</v>
      </c>
      <c r="I40" s="6" t="s">
        <v>65</v>
      </c>
      <c r="J40" s="6" t="s">
        <v>187</v>
      </c>
      <c r="K40" s="6" t="s">
        <v>62</v>
      </c>
      <c r="L40" s="6" t="s">
        <v>63</v>
      </c>
      <c r="M40" s="8">
        <v>140</v>
      </c>
      <c r="N40" s="11">
        <v>399</v>
      </c>
      <c r="O40" s="11">
        <f t="shared" si="0"/>
        <v>55860</v>
      </c>
    </row>
    <row r="41" spans="1:15" ht="55.15" customHeight="1">
      <c r="A41" s="6"/>
      <c r="B41" s="6"/>
      <c r="C41" s="7">
        <v>6942105353190</v>
      </c>
      <c r="D41" s="6" t="s">
        <v>68</v>
      </c>
      <c r="E41" s="6" t="s">
        <v>152</v>
      </c>
      <c r="F41" s="6" t="s">
        <v>10</v>
      </c>
      <c r="G41" s="6" t="s">
        <v>24</v>
      </c>
      <c r="H41" s="6" t="s">
        <v>60</v>
      </c>
      <c r="I41" s="6" t="s">
        <v>66</v>
      </c>
      <c r="J41" s="6" t="s">
        <v>187</v>
      </c>
      <c r="K41" s="6" t="s">
        <v>62</v>
      </c>
      <c r="L41" s="6" t="s">
        <v>63</v>
      </c>
      <c r="M41" s="8">
        <v>126</v>
      </c>
      <c r="N41" s="11">
        <v>399</v>
      </c>
      <c r="O41" s="11">
        <f t="shared" si="0"/>
        <v>50274</v>
      </c>
    </row>
    <row r="42" spans="1:15" ht="55.15" customHeight="1">
      <c r="A42" s="6"/>
      <c r="B42" s="6"/>
      <c r="C42" s="7">
        <v>6942105353206</v>
      </c>
      <c r="D42" s="6" t="s">
        <v>68</v>
      </c>
      <c r="E42" s="6" t="s">
        <v>152</v>
      </c>
      <c r="F42" s="6" t="s">
        <v>10</v>
      </c>
      <c r="G42" s="6" t="s">
        <v>24</v>
      </c>
      <c r="H42" s="6" t="s">
        <v>60</v>
      </c>
      <c r="I42" s="6" t="s">
        <v>67</v>
      </c>
      <c r="J42" s="6" t="s">
        <v>187</v>
      </c>
      <c r="K42" s="6" t="s">
        <v>62</v>
      </c>
      <c r="L42" s="6" t="s">
        <v>63</v>
      </c>
      <c r="M42" s="8">
        <v>54</v>
      </c>
      <c r="N42" s="11">
        <v>399</v>
      </c>
      <c r="O42" s="11">
        <f t="shared" si="0"/>
        <v>21546</v>
      </c>
    </row>
    <row r="43" spans="1:15" ht="55.15" customHeight="1">
      <c r="A43" s="6"/>
      <c r="B43" s="6"/>
      <c r="C43" s="7">
        <v>6942105353213</v>
      </c>
      <c r="D43" s="6" t="s">
        <v>69</v>
      </c>
      <c r="E43" s="6" t="s">
        <v>152</v>
      </c>
      <c r="F43" s="6" t="s">
        <v>10</v>
      </c>
      <c r="G43" s="6" t="s">
        <v>24</v>
      </c>
      <c r="H43" s="6" t="s">
        <v>60</v>
      </c>
      <c r="I43" s="6" t="s">
        <v>61</v>
      </c>
      <c r="J43" s="6" t="s">
        <v>188</v>
      </c>
      <c r="K43" s="6" t="s">
        <v>62</v>
      </c>
      <c r="L43" s="6" t="s">
        <v>63</v>
      </c>
      <c r="M43" s="8">
        <v>65</v>
      </c>
      <c r="N43" s="11">
        <v>399</v>
      </c>
      <c r="O43" s="11">
        <f t="shared" si="0"/>
        <v>25935</v>
      </c>
    </row>
    <row r="44" spans="1:15" ht="55.15" customHeight="1">
      <c r="A44" s="6"/>
      <c r="B44" s="6"/>
      <c r="C44" s="7">
        <v>6942105353220</v>
      </c>
      <c r="D44" s="6" t="s">
        <v>69</v>
      </c>
      <c r="E44" s="6" t="s">
        <v>152</v>
      </c>
      <c r="F44" s="6" t="s">
        <v>10</v>
      </c>
      <c r="G44" s="6" t="s">
        <v>24</v>
      </c>
      <c r="H44" s="6" t="s">
        <v>60</v>
      </c>
      <c r="I44" s="6" t="s">
        <v>64</v>
      </c>
      <c r="J44" s="6" t="s">
        <v>188</v>
      </c>
      <c r="K44" s="6" t="s">
        <v>62</v>
      </c>
      <c r="L44" s="6" t="s">
        <v>63</v>
      </c>
      <c r="M44" s="8">
        <v>133</v>
      </c>
      <c r="N44" s="11">
        <v>399</v>
      </c>
      <c r="O44" s="11">
        <f t="shared" si="0"/>
        <v>53067</v>
      </c>
    </row>
    <row r="45" spans="1:15" ht="55.15" customHeight="1">
      <c r="A45" s="6"/>
      <c r="B45" s="6"/>
      <c r="C45" s="7">
        <v>6942105353237</v>
      </c>
      <c r="D45" s="6" t="s">
        <v>69</v>
      </c>
      <c r="E45" s="6" t="s">
        <v>152</v>
      </c>
      <c r="F45" s="6" t="s">
        <v>10</v>
      </c>
      <c r="G45" s="6" t="s">
        <v>24</v>
      </c>
      <c r="H45" s="6" t="s">
        <v>60</v>
      </c>
      <c r="I45" s="6" t="s">
        <v>65</v>
      </c>
      <c r="J45" s="6" t="s">
        <v>188</v>
      </c>
      <c r="K45" s="6" t="s">
        <v>62</v>
      </c>
      <c r="L45" s="6" t="s">
        <v>63</v>
      </c>
      <c r="M45" s="8">
        <v>128</v>
      </c>
      <c r="N45" s="11">
        <v>399</v>
      </c>
      <c r="O45" s="11">
        <f t="shared" si="0"/>
        <v>51072</v>
      </c>
    </row>
    <row r="46" spans="1:15" ht="55.15" customHeight="1">
      <c r="A46" s="6"/>
      <c r="B46" s="6"/>
      <c r="C46" s="7">
        <v>6942105353244</v>
      </c>
      <c r="D46" s="6" t="s">
        <v>69</v>
      </c>
      <c r="E46" s="6" t="s">
        <v>152</v>
      </c>
      <c r="F46" s="6" t="s">
        <v>10</v>
      </c>
      <c r="G46" s="6" t="s">
        <v>24</v>
      </c>
      <c r="H46" s="6" t="s">
        <v>60</v>
      </c>
      <c r="I46" s="6" t="s">
        <v>66</v>
      </c>
      <c r="J46" s="6" t="s">
        <v>188</v>
      </c>
      <c r="K46" s="6" t="s">
        <v>62</v>
      </c>
      <c r="L46" s="6" t="s">
        <v>63</v>
      </c>
      <c r="M46" s="8">
        <v>120</v>
      </c>
      <c r="N46" s="11">
        <v>399</v>
      </c>
      <c r="O46" s="11">
        <f t="shared" si="0"/>
        <v>47880</v>
      </c>
    </row>
    <row r="47" spans="1:15" ht="55.15" customHeight="1">
      <c r="A47" s="6"/>
      <c r="B47" s="6"/>
      <c r="C47" s="7">
        <v>6942105353251</v>
      </c>
      <c r="D47" s="6" t="s">
        <v>69</v>
      </c>
      <c r="E47" s="6" t="s">
        <v>152</v>
      </c>
      <c r="F47" s="6" t="s">
        <v>10</v>
      </c>
      <c r="G47" s="6" t="s">
        <v>24</v>
      </c>
      <c r="H47" s="6" t="s">
        <v>60</v>
      </c>
      <c r="I47" s="6" t="s">
        <v>67</v>
      </c>
      <c r="J47" s="6" t="s">
        <v>188</v>
      </c>
      <c r="K47" s="6" t="s">
        <v>62</v>
      </c>
      <c r="L47" s="6" t="s">
        <v>63</v>
      </c>
      <c r="M47" s="8">
        <v>39</v>
      </c>
      <c r="N47" s="11">
        <v>399</v>
      </c>
      <c r="O47" s="11">
        <f t="shared" si="0"/>
        <v>15561</v>
      </c>
    </row>
    <row r="48" spans="1:15" ht="55.15" customHeight="1">
      <c r="A48" s="6"/>
      <c r="B48" s="6"/>
      <c r="C48" s="7">
        <v>6942105353268</v>
      </c>
      <c r="D48" s="6" t="s">
        <v>70</v>
      </c>
      <c r="E48" s="6" t="s">
        <v>153</v>
      </c>
      <c r="F48" s="6" t="s">
        <v>10</v>
      </c>
      <c r="G48" s="6" t="s">
        <v>24</v>
      </c>
      <c r="H48" s="6" t="s">
        <v>60</v>
      </c>
      <c r="I48" s="6" t="s">
        <v>61</v>
      </c>
      <c r="J48" s="6" t="s">
        <v>178</v>
      </c>
      <c r="K48" s="6" t="s">
        <v>71</v>
      </c>
      <c r="L48" s="6" t="s">
        <v>72</v>
      </c>
      <c r="M48" s="8">
        <v>77</v>
      </c>
      <c r="N48" s="11">
        <v>449</v>
      </c>
      <c r="O48" s="11">
        <f t="shared" si="0"/>
        <v>34573</v>
      </c>
    </row>
    <row r="49" spans="1:15" ht="55.15" customHeight="1">
      <c r="A49" s="6"/>
      <c r="B49" s="6"/>
      <c r="C49" s="7">
        <v>6942105353275</v>
      </c>
      <c r="D49" s="6" t="s">
        <v>70</v>
      </c>
      <c r="E49" s="6" t="s">
        <v>153</v>
      </c>
      <c r="F49" s="6" t="s">
        <v>10</v>
      </c>
      <c r="G49" s="6" t="s">
        <v>24</v>
      </c>
      <c r="H49" s="6" t="s">
        <v>60</v>
      </c>
      <c r="I49" s="6" t="s">
        <v>64</v>
      </c>
      <c r="J49" s="6" t="s">
        <v>178</v>
      </c>
      <c r="K49" s="6" t="s">
        <v>71</v>
      </c>
      <c r="L49" s="6" t="s">
        <v>72</v>
      </c>
      <c r="M49" s="8">
        <v>152</v>
      </c>
      <c r="N49" s="11">
        <v>449</v>
      </c>
      <c r="O49" s="11">
        <f t="shared" si="0"/>
        <v>68248</v>
      </c>
    </row>
    <row r="50" spans="1:15" ht="55.15" customHeight="1">
      <c r="A50" s="6"/>
      <c r="B50" s="6"/>
      <c r="C50" s="7">
        <v>6942105353282</v>
      </c>
      <c r="D50" s="6" t="s">
        <v>70</v>
      </c>
      <c r="E50" s="6" t="s">
        <v>153</v>
      </c>
      <c r="F50" s="6" t="s">
        <v>10</v>
      </c>
      <c r="G50" s="6" t="s">
        <v>24</v>
      </c>
      <c r="H50" s="6" t="s">
        <v>60</v>
      </c>
      <c r="I50" s="6" t="s">
        <v>65</v>
      </c>
      <c r="J50" s="6" t="s">
        <v>178</v>
      </c>
      <c r="K50" s="6" t="s">
        <v>71</v>
      </c>
      <c r="L50" s="6" t="s">
        <v>72</v>
      </c>
      <c r="M50" s="8">
        <v>150</v>
      </c>
      <c r="N50" s="11">
        <v>449</v>
      </c>
      <c r="O50" s="11">
        <f t="shared" si="0"/>
        <v>67350</v>
      </c>
    </row>
    <row r="51" spans="1:15" ht="55.15" customHeight="1">
      <c r="A51" s="6"/>
      <c r="B51" s="6"/>
      <c r="C51" s="7">
        <v>6942105353299</v>
      </c>
      <c r="D51" s="6" t="s">
        <v>70</v>
      </c>
      <c r="E51" s="6" t="s">
        <v>153</v>
      </c>
      <c r="F51" s="6" t="s">
        <v>10</v>
      </c>
      <c r="G51" s="6" t="s">
        <v>24</v>
      </c>
      <c r="H51" s="6" t="s">
        <v>60</v>
      </c>
      <c r="I51" s="6" t="s">
        <v>66</v>
      </c>
      <c r="J51" s="6" t="s">
        <v>178</v>
      </c>
      <c r="K51" s="6" t="s">
        <v>71</v>
      </c>
      <c r="L51" s="6" t="s">
        <v>72</v>
      </c>
      <c r="M51" s="8">
        <v>148</v>
      </c>
      <c r="N51" s="11">
        <v>449</v>
      </c>
      <c r="O51" s="11">
        <f t="shared" si="0"/>
        <v>66452</v>
      </c>
    </row>
    <row r="52" spans="1:15" ht="55.15" customHeight="1">
      <c r="A52" s="6"/>
      <c r="B52" s="6"/>
      <c r="C52" s="7">
        <v>6942105353305</v>
      </c>
      <c r="D52" s="6" t="s">
        <v>70</v>
      </c>
      <c r="E52" s="6" t="s">
        <v>153</v>
      </c>
      <c r="F52" s="6" t="s">
        <v>10</v>
      </c>
      <c r="G52" s="6" t="s">
        <v>24</v>
      </c>
      <c r="H52" s="6" t="s">
        <v>60</v>
      </c>
      <c r="I52" s="6" t="s">
        <v>67</v>
      </c>
      <c r="J52" s="6" t="s">
        <v>178</v>
      </c>
      <c r="K52" s="6" t="s">
        <v>71</v>
      </c>
      <c r="L52" s="6" t="s">
        <v>72</v>
      </c>
      <c r="M52" s="8">
        <v>69</v>
      </c>
      <c r="N52" s="11">
        <v>449</v>
      </c>
      <c r="O52" s="11">
        <f t="shared" si="0"/>
        <v>30981</v>
      </c>
    </row>
    <row r="53" spans="1:15" ht="55.15" customHeight="1">
      <c r="A53" s="6"/>
      <c r="B53" s="6"/>
      <c r="C53" s="7">
        <v>6942105353312</v>
      </c>
      <c r="D53" s="6" t="s">
        <v>73</v>
      </c>
      <c r="E53" s="6" t="s">
        <v>153</v>
      </c>
      <c r="F53" s="6" t="s">
        <v>10</v>
      </c>
      <c r="G53" s="6" t="s">
        <v>24</v>
      </c>
      <c r="H53" s="6" t="s">
        <v>60</v>
      </c>
      <c r="I53" s="6" t="s">
        <v>61</v>
      </c>
      <c r="J53" s="6" t="s">
        <v>187</v>
      </c>
      <c r="K53" s="6" t="s">
        <v>71</v>
      </c>
      <c r="L53" s="6" t="s">
        <v>72</v>
      </c>
      <c r="M53" s="8">
        <v>70</v>
      </c>
      <c r="N53" s="11">
        <v>449</v>
      </c>
      <c r="O53" s="11">
        <f t="shared" si="0"/>
        <v>31430</v>
      </c>
    </row>
    <row r="54" spans="1:15" ht="55.15" customHeight="1">
      <c r="A54" s="6"/>
      <c r="B54" s="6"/>
      <c r="C54" s="7">
        <v>6942105353329</v>
      </c>
      <c r="D54" s="6" t="s">
        <v>73</v>
      </c>
      <c r="E54" s="6" t="s">
        <v>153</v>
      </c>
      <c r="F54" s="6" t="s">
        <v>10</v>
      </c>
      <c r="G54" s="6" t="s">
        <v>24</v>
      </c>
      <c r="H54" s="6" t="s">
        <v>60</v>
      </c>
      <c r="I54" s="6" t="s">
        <v>64</v>
      </c>
      <c r="J54" s="6" t="s">
        <v>187</v>
      </c>
      <c r="K54" s="6" t="s">
        <v>71</v>
      </c>
      <c r="L54" s="6" t="s">
        <v>72</v>
      </c>
      <c r="M54" s="8">
        <v>149</v>
      </c>
      <c r="N54" s="11">
        <v>449</v>
      </c>
      <c r="O54" s="11">
        <f t="shared" si="0"/>
        <v>66901</v>
      </c>
    </row>
    <row r="55" spans="1:15" ht="55.15" customHeight="1">
      <c r="A55" s="6"/>
      <c r="B55" s="6"/>
      <c r="C55" s="7">
        <v>6942105353336</v>
      </c>
      <c r="D55" s="6" t="s">
        <v>73</v>
      </c>
      <c r="E55" s="6" t="s">
        <v>153</v>
      </c>
      <c r="F55" s="6" t="s">
        <v>10</v>
      </c>
      <c r="G55" s="6" t="s">
        <v>24</v>
      </c>
      <c r="H55" s="6" t="s">
        <v>60</v>
      </c>
      <c r="I55" s="6" t="s">
        <v>65</v>
      </c>
      <c r="J55" s="6" t="s">
        <v>187</v>
      </c>
      <c r="K55" s="6" t="s">
        <v>71</v>
      </c>
      <c r="L55" s="6" t="s">
        <v>72</v>
      </c>
      <c r="M55" s="8">
        <v>153</v>
      </c>
      <c r="N55" s="11">
        <v>449</v>
      </c>
      <c r="O55" s="11">
        <f t="shared" si="0"/>
        <v>68697</v>
      </c>
    </row>
    <row r="56" spans="1:15" ht="55.15" customHeight="1">
      <c r="A56" s="6"/>
      <c r="B56" s="6"/>
      <c r="C56" s="7">
        <v>6942105353343</v>
      </c>
      <c r="D56" s="6" t="s">
        <v>73</v>
      </c>
      <c r="E56" s="6" t="s">
        <v>153</v>
      </c>
      <c r="F56" s="6" t="s">
        <v>10</v>
      </c>
      <c r="G56" s="6" t="s">
        <v>24</v>
      </c>
      <c r="H56" s="6" t="s">
        <v>60</v>
      </c>
      <c r="I56" s="6" t="s">
        <v>66</v>
      </c>
      <c r="J56" s="6" t="s">
        <v>187</v>
      </c>
      <c r="K56" s="6" t="s">
        <v>71</v>
      </c>
      <c r="L56" s="6" t="s">
        <v>72</v>
      </c>
      <c r="M56" s="8">
        <v>147</v>
      </c>
      <c r="N56" s="11">
        <v>449</v>
      </c>
      <c r="O56" s="11">
        <f t="shared" si="0"/>
        <v>66003</v>
      </c>
    </row>
    <row r="57" spans="1:15" ht="55.15" customHeight="1">
      <c r="A57" s="6"/>
      <c r="B57" s="6"/>
      <c r="C57" s="7">
        <v>6942105353350</v>
      </c>
      <c r="D57" s="6" t="s">
        <v>73</v>
      </c>
      <c r="E57" s="6" t="s">
        <v>153</v>
      </c>
      <c r="F57" s="6" t="s">
        <v>10</v>
      </c>
      <c r="G57" s="6" t="s">
        <v>24</v>
      </c>
      <c r="H57" s="6" t="s">
        <v>60</v>
      </c>
      <c r="I57" s="6" t="s">
        <v>67</v>
      </c>
      <c r="J57" s="6" t="s">
        <v>187</v>
      </c>
      <c r="K57" s="6" t="s">
        <v>71</v>
      </c>
      <c r="L57" s="6" t="s">
        <v>72</v>
      </c>
      <c r="M57" s="8">
        <v>68</v>
      </c>
      <c r="N57" s="11">
        <v>449</v>
      </c>
      <c r="O57" s="11">
        <f t="shared" si="0"/>
        <v>30532</v>
      </c>
    </row>
    <row r="58" spans="1:15" ht="55.15" customHeight="1">
      <c r="A58" s="6"/>
      <c r="B58" s="6"/>
      <c r="C58" s="7">
        <v>6942105353367</v>
      </c>
      <c r="D58" s="6" t="s">
        <v>74</v>
      </c>
      <c r="E58" s="6" t="s">
        <v>153</v>
      </c>
      <c r="F58" s="6" t="s">
        <v>10</v>
      </c>
      <c r="G58" s="6" t="s">
        <v>24</v>
      </c>
      <c r="H58" s="6" t="s">
        <v>60</v>
      </c>
      <c r="I58" s="6" t="s">
        <v>61</v>
      </c>
      <c r="J58" s="6" t="s">
        <v>188</v>
      </c>
      <c r="K58" s="6" t="s">
        <v>71</v>
      </c>
      <c r="L58" s="6" t="s">
        <v>72</v>
      </c>
      <c r="M58" s="8">
        <v>73</v>
      </c>
      <c r="N58" s="11">
        <v>449</v>
      </c>
      <c r="O58" s="11">
        <f t="shared" si="0"/>
        <v>32777</v>
      </c>
    </row>
    <row r="59" spans="1:15" ht="55.15" customHeight="1">
      <c r="A59" s="6"/>
      <c r="B59" s="6"/>
      <c r="C59" s="7">
        <v>6942105353374</v>
      </c>
      <c r="D59" s="6" t="s">
        <v>74</v>
      </c>
      <c r="E59" s="6" t="s">
        <v>153</v>
      </c>
      <c r="F59" s="6" t="s">
        <v>10</v>
      </c>
      <c r="G59" s="6" t="s">
        <v>24</v>
      </c>
      <c r="H59" s="6" t="s">
        <v>60</v>
      </c>
      <c r="I59" s="6" t="s">
        <v>64</v>
      </c>
      <c r="J59" s="6" t="s">
        <v>188</v>
      </c>
      <c r="K59" s="6" t="s">
        <v>71</v>
      </c>
      <c r="L59" s="6" t="s">
        <v>72</v>
      </c>
      <c r="M59" s="8">
        <v>147</v>
      </c>
      <c r="N59" s="11">
        <v>449</v>
      </c>
      <c r="O59" s="11">
        <f t="shared" si="0"/>
        <v>66003</v>
      </c>
    </row>
    <row r="60" spans="1:15" ht="55.15" customHeight="1">
      <c r="A60" s="6"/>
      <c r="B60" s="6"/>
      <c r="C60" s="7">
        <v>6942105353381</v>
      </c>
      <c r="D60" s="6" t="s">
        <v>74</v>
      </c>
      <c r="E60" s="6" t="s">
        <v>153</v>
      </c>
      <c r="F60" s="6" t="s">
        <v>10</v>
      </c>
      <c r="G60" s="6" t="s">
        <v>24</v>
      </c>
      <c r="H60" s="6" t="s">
        <v>60</v>
      </c>
      <c r="I60" s="6" t="s">
        <v>65</v>
      </c>
      <c r="J60" s="6" t="s">
        <v>188</v>
      </c>
      <c r="K60" s="6" t="s">
        <v>71</v>
      </c>
      <c r="L60" s="6" t="s">
        <v>72</v>
      </c>
      <c r="M60" s="8">
        <v>142</v>
      </c>
      <c r="N60" s="11">
        <v>449</v>
      </c>
      <c r="O60" s="11">
        <f t="shared" si="0"/>
        <v>63758</v>
      </c>
    </row>
    <row r="61" spans="1:15" ht="55.15" customHeight="1">
      <c r="A61" s="6"/>
      <c r="B61" s="6"/>
      <c r="C61" s="7">
        <v>6942105353398</v>
      </c>
      <c r="D61" s="6" t="s">
        <v>74</v>
      </c>
      <c r="E61" s="6" t="s">
        <v>153</v>
      </c>
      <c r="F61" s="6" t="s">
        <v>10</v>
      </c>
      <c r="G61" s="6" t="s">
        <v>24</v>
      </c>
      <c r="H61" s="6" t="s">
        <v>60</v>
      </c>
      <c r="I61" s="6" t="s">
        <v>66</v>
      </c>
      <c r="J61" s="6" t="s">
        <v>188</v>
      </c>
      <c r="K61" s="6" t="s">
        <v>71</v>
      </c>
      <c r="L61" s="6" t="s">
        <v>72</v>
      </c>
      <c r="M61" s="8">
        <v>149</v>
      </c>
      <c r="N61" s="11">
        <v>449</v>
      </c>
      <c r="O61" s="11">
        <f t="shared" si="0"/>
        <v>66901</v>
      </c>
    </row>
    <row r="62" spans="1:15" ht="55.15" customHeight="1">
      <c r="A62" s="6"/>
      <c r="B62" s="6"/>
      <c r="C62" s="7">
        <v>6942105353404</v>
      </c>
      <c r="D62" s="6" t="s">
        <v>74</v>
      </c>
      <c r="E62" s="6" t="s">
        <v>153</v>
      </c>
      <c r="F62" s="6" t="s">
        <v>10</v>
      </c>
      <c r="G62" s="6" t="s">
        <v>24</v>
      </c>
      <c r="H62" s="6" t="s">
        <v>60</v>
      </c>
      <c r="I62" s="6" t="s">
        <v>67</v>
      </c>
      <c r="J62" s="6" t="s">
        <v>188</v>
      </c>
      <c r="K62" s="6" t="s">
        <v>71</v>
      </c>
      <c r="L62" s="6" t="s">
        <v>72</v>
      </c>
      <c r="M62" s="8">
        <v>61</v>
      </c>
      <c r="N62" s="11">
        <v>449</v>
      </c>
      <c r="O62" s="11">
        <f t="shared" si="0"/>
        <v>27389</v>
      </c>
    </row>
    <row r="63" spans="1:15" ht="55.15" customHeight="1">
      <c r="A63" s="6"/>
      <c r="B63" s="6"/>
      <c r="C63" s="7">
        <v>6942105353411</v>
      </c>
      <c r="D63" s="6" t="s">
        <v>75</v>
      </c>
      <c r="E63" s="6" t="s">
        <v>154</v>
      </c>
      <c r="F63" s="6" t="s">
        <v>10</v>
      </c>
      <c r="G63" s="6" t="s">
        <v>24</v>
      </c>
      <c r="H63" s="6" t="s">
        <v>60</v>
      </c>
      <c r="I63" s="6" t="s">
        <v>61</v>
      </c>
      <c r="J63" s="6" t="s">
        <v>189</v>
      </c>
      <c r="K63" s="6" t="s">
        <v>76</v>
      </c>
      <c r="L63" s="6" t="s">
        <v>63</v>
      </c>
      <c r="M63" s="8">
        <v>69</v>
      </c>
      <c r="N63" s="11">
        <v>449</v>
      </c>
      <c r="O63" s="11">
        <f t="shared" si="0"/>
        <v>30981</v>
      </c>
    </row>
    <row r="64" spans="1:15" ht="55.15" customHeight="1">
      <c r="A64" s="6"/>
      <c r="B64" s="6"/>
      <c r="C64" s="7">
        <v>6942105353428</v>
      </c>
      <c r="D64" s="6" t="s">
        <v>75</v>
      </c>
      <c r="E64" s="6" t="s">
        <v>154</v>
      </c>
      <c r="F64" s="6" t="s">
        <v>10</v>
      </c>
      <c r="G64" s="6" t="s">
        <v>24</v>
      </c>
      <c r="H64" s="6" t="s">
        <v>60</v>
      </c>
      <c r="I64" s="6" t="s">
        <v>64</v>
      </c>
      <c r="J64" s="6" t="s">
        <v>189</v>
      </c>
      <c r="K64" s="6" t="s">
        <v>76</v>
      </c>
      <c r="L64" s="6" t="s">
        <v>63</v>
      </c>
      <c r="M64" s="8">
        <v>147</v>
      </c>
      <c r="N64" s="11">
        <v>449</v>
      </c>
      <c r="O64" s="11">
        <f t="shared" si="0"/>
        <v>66003</v>
      </c>
    </row>
    <row r="65" spans="1:15" ht="55.15" customHeight="1">
      <c r="A65" s="6"/>
      <c r="B65" s="6"/>
      <c r="C65" s="7">
        <v>6942105353435</v>
      </c>
      <c r="D65" s="6" t="s">
        <v>75</v>
      </c>
      <c r="E65" s="6" t="s">
        <v>154</v>
      </c>
      <c r="F65" s="6" t="s">
        <v>10</v>
      </c>
      <c r="G65" s="6" t="s">
        <v>24</v>
      </c>
      <c r="H65" s="6" t="s">
        <v>60</v>
      </c>
      <c r="I65" s="6" t="s">
        <v>65</v>
      </c>
      <c r="J65" s="6" t="s">
        <v>189</v>
      </c>
      <c r="K65" s="6" t="s">
        <v>76</v>
      </c>
      <c r="L65" s="6" t="s">
        <v>63</v>
      </c>
      <c r="M65" s="8">
        <v>147</v>
      </c>
      <c r="N65" s="11">
        <v>449</v>
      </c>
      <c r="O65" s="11">
        <f t="shared" si="0"/>
        <v>66003</v>
      </c>
    </row>
    <row r="66" spans="1:15" ht="55.15" customHeight="1">
      <c r="A66" s="6"/>
      <c r="B66" s="6"/>
      <c r="C66" s="7">
        <v>6942105353442</v>
      </c>
      <c r="D66" s="6" t="s">
        <v>75</v>
      </c>
      <c r="E66" s="6" t="s">
        <v>154</v>
      </c>
      <c r="F66" s="6" t="s">
        <v>10</v>
      </c>
      <c r="G66" s="6" t="s">
        <v>24</v>
      </c>
      <c r="H66" s="6" t="s">
        <v>60</v>
      </c>
      <c r="I66" s="6" t="s">
        <v>66</v>
      </c>
      <c r="J66" s="6" t="s">
        <v>189</v>
      </c>
      <c r="K66" s="6" t="s">
        <v>76</v>
      </c>
      <c r="L66" s="6" t="s">
        <v>63</v>
      </c>
      <c r="M66" s="8">
        <v>141</v>
      </c>
      <c r="N66" s="11">
        <v>449</v>
      </c>
      <c r="O66" s="11">
        <f t="shared" si="0"/>
        <v>63309</v>
      </c>
    </row>
    <row r="67" spans="1:15" ht="55.15" customHeight="1">
      <c r="A67" s="6"/>
      <c r="B67" s="6"/>
      <c r="C67" s="7">
        <v>6942105353459</v>
      </c>
      <c r="D67" s="6" t="s">
        <v>75</v>
      </c>
      <c r="E67" s="6" t="s">
        <v>154</v>
      </c>
      <c r="F67" s="6" t="s">
        <v>10</v>
      </c>
      <c r="G67" s="6" t="s">
        <v>24</v>
      </c>
      <c r="H67" s="6" t="s">
        <v>60</v>
      </c>
      <c r="I67" s="6" t="s">
        <v>67</v>
      </c>
      <c r="J67" s="6" t="s">
        <v>189</v>
      </c>
      <c r="K67" s="6" t="s">
        <v>76</v>
      </c>
      <c r="L67" s="6" t="s">
        <v>63</v>
      </c>
      <c r="M67" s="8">
        <v>68</v>
      </c>
      <c r="N67" s="11">
        <v>449</v>
      </c>
      <c r="O67" s="11">
        <f t="shared" si="0"/>
        <v>30532</v>
      </c>
    </row>
    <row r="68" spans="1:15" ht="55.15" customHeight="1">
      <c r="A68" s="6"/>
      <c r="B68" s="6"/>
      <c r="C68" s="7">
        <v>6942105353466</v>
      </c>
      <c r="D68" s="6" t="s">
        <v>77</v>
      </c>
      <c r="E68" s="6" t="s">
        <v>154</v>
      </c>
      <c r="F68" s="6" t="s">
        <v>10</v>
      </c>
      <c r="G68" s="6" t="s">
        <v>24</v>
      </c>
      <c r="H68" s="6" t="s">
        <v>60</v>
      </c>
      <c r="I68" s="6" t="s">
        <v>61</v>
      </c>
      <c r="J68" s="6" t="s">
        <v>188</v>
      </c>
      <c r="K68" s="6" t="s">
        <v>76</v>
      </c>
      <c r="L68" s="6" t="s">
        <v>63</v>
      </c>
      <c r="M68" s="8">
        <v>74</v>
      </c>
      <c r="N68" s="11">
        <v>449</v>
      </c>
      <c r="O68" s="11">
        <f t="shared" si="0"/>
        <v>33226</v>
      </c>
    </row>
    <row r="69" spans="1:15" ht="55.15" customHeight="1">
      <c r="A69" s="6"/>
      <c r="B69" s="6"/>
      <c r="C69" s="7">
        <v>6942105353473</v>
      </c>
      <c r="D69" s="6" t="s">
        <v>77</v>
      </c>
      <c r="E69" s="6" t="s">
        <v>154</v>
      </c>
      <c r="F69" s="6" t="s">
        <v>10</v>
      </c>
      <c r="G69" s="6" t="s">
        <v>24</v>
      </c>
      <c r="H69" s="6" t="s">
        <v>60</v>
      </c>
      <c r="I69" s="6" t="s">
        <v>64</v>
      </c>
      <c r="J69" s="6" t="s">
        <v>188</v>
      </c>
      <c r="K69" s="6" t="s">
        <v>76</v>
      </c>
      <c r="L69" s="6" t="s">
        <v>63</v>
      </c>
      <c r="M69" s="8">
        <v>150</v>
      </c>
      <c r="N69" s="11">
        <v>449</v>
      </c>
      <c r="O69" s="11">
        <f t="shared" ref="O69:O132" si="1">N69*M69</f>
        <v>67350</v>
      </c>
    </row>
    <row r="70" spans="1:15" ht="55.15" customHeight="1">
      <c r="A70" s="6"/>
      <c r="B70" s="6"/>
      <c r="C70" s="7">
        <v>6942105353480</v>
      </c>
      <c r="D70" s="6" t="s">
        <v>77</v>
      </c>
      <c r="E70" s="6" t="s">
        <v>154</v>
      </c>
      <c r="F70" s="6" t="s">
        <v>10</v>
      </c>
      <c r="G70" s="6" t="s">
        <v>24</v>
      </c>
      <c r="H70" s="6" t="s">
        <v>60</v>
      </c>
      <c r="I70" s="6" t="s">
        <v>65</v>
      </c>
      <c r="J70" s="6" t="s">
        <v>188</v>
      </c>
      <c r="K70" s="6" t="s">
        <v>76</v>
      </c>
      <c r="L70" s="6" t="s">
        <v>63</v>
      </c>
      <c r="M70" s="8">
        <v>142</v>
      </c>
      <c r="N70" s="11">
        <v>449</v>
      </c>
      <c r="O70" s="11">
        <f t="shared" si="1"/>
        <v>63758</v>
      </c>
    </row>
    <row r="71" spans="1:15" ht="55.15" customHeight="1">
      <c r="A71" s="6"/>
      <c r="B71" s="6"/>
      <c r="C71" s="7">
        <v>6942105353497</v>
      </c>
      <c r="D71" s="6" t="s">
        <v>77</v>
      </c>
      <c r="E71" s="6" t="s">
        <v>154</v>
      </c>
      <c r="F71" s="6" t="s">
        <v>10</v>
      </c>
      <c r="G71" s="6" t="s">
        <v>24</v>
      </c>
      <c r="H71" s="6" t="s">
        <v>60</v>
      </c>
      <c r="I71" s="6" t="s">
        <v>66</v>
      </c>
      <c r="J71" s="6" t="s">
        <v>188</v>
      </c>
      <c r="K71" s="6" t="s">
        <v>76</v>
      </c>
      <c r="L71" s="6" t="s">
        <v>63</v>
      </c>
      <c r="M71" s="8">
        <v>135</v>
      </c>
      <c r="N71" s="11">
        <v>449</v>
      </c>
      <c r="O71" s="11">
        <f t="shared" si="1"/>
        <v>60615</v>
      </c>
    </row>
    <row r="72" spans="1:15" ht="55.15" customHeight="1">
      <c r="A72" s="6"/>
      <c r="B72" s="6"/>
      <c r="C72" s="7">
        <v>6942105353503</v>
      </c>
      <c r="D72" s="6" t="s">
        <v>77</v>
      </c>
      <c r="E72" s="6" t="s">
        <v>154</v>
      </c>
      <c r="F72" s="6" t="s">
        <v>10</v>
      </c>
      <c r="G72" s="6" t="s">
        <v>24</v>
      </c>
      <c r="H72" s="6" t="s">
        <v>60</v>
      </c>
      <c r="I72" s="6" t="s">
        <v>67</v>
      </c>
      <c r="J72" s="6" t="s">
        <v>188</v>
      </c>
      <c r="K72" s="6" t="s">
        <v>76</v>
      </c>
      <c r="L72" s="6" t="s">
        <v>63</v>
      </c>
      <c r="M72" s="8">
        <v>44</v>
      </c>
      <c r="N72" s="11">
        <v>449</v>
      </c>
      <c r="O72" s="11">
        <f t="shared" si="1"/>
        <v>19756</v>
      </c>
    </row>
    <row r="73" spans="1:15" ht="55.15" customHeight="1">
      <c r="A73" s="6"/>
      <c r="B73" s="6"/>
      <c r="C73" s="7">
        <v>6942105353510</v>
      </c>
      <c r="D73" s="6" t="s">
        <v>78</v>
      </c>
      <c r="E73" s="6" t="s">
        <v>155</v>
      </c>
      <c r="F73" s="6" t="s">
        <v>10</v>
      </c>
      <c r="G73" s="6" t="s">
        <v>24</v>
      </c>
      <c r="H73" s="6" t="s">
        <v>60</v>
      </c>
      <c r="I73" s="6" t="s">
        <v>61</v>
      </c>
      <c r="J73" s="6" t="s">
        <v>189</v>
      </c>
      <c r="K73" s="6" t="s">
        <v>79</v>
      </c>
      <c r="L73" s="6" t="s">
        <v>72</v>
      </c>
      <c r="M73" s="8">
        <v>66</v>
      </c>
      <c r="N73" s="11">
        <v>499</v>
      </c>
      <c r="O73" s="11">
        <f t="shared" si="1"/>
        <v>32934</v>
      </c>
    </row>
    <row r="74" spans="1:15" ht="55.15" customHeight="1">
      <c r="A74" s="6"/>
      <c r="B74" s="6"/>
      <c r="C74" s="7">
        <v>6942105353527</v>
      </c>
      <c r="D74" s="6" t="s">
        <v>78</v>
      </c>
      <c r="E74" s="6" t="s">
        <v>155</v>
      </c>
      <c r="F74" s="6" t="s">
        <v>10</v>
      </c>
      <c r="G74" s="6" t="s">
        <v>24</v>
      </c>
      <c r="H74" s="6" t="s">
        <v>60</v>
      </c>
      <c r="I74" s="6" t="s">
        <v>64</v>
      </c>
      <c r="J74" s="6" t="s">
        <v>189</v>
      </c>
      <c r="K74" s="6" t="s">
        <v>79</v>
      </c>
      <c r="L74" s="6" t="s">
        <v>72</v>
      </c>
      <c r="M74" s="8">
        <v>135</v>
      </c>
      <c r="N74" s="11">
        <v>499</v>
      </c>
      <c r="O74" s="11">
        <f t="shared" si="1"/>
        <v>67365</v>
      </c>
    </row>
    <row r="75" spans="1:15" ht="55.15" customHeight="1">
      <c r="A75" s="6"/>
      <c r="B75" s="6"/>
      <c r="C75" s="7">
        <v>6942105353534</v>
      </c>
      <c r="D75" s="6" t="s">
        <v>78</v>
      </c>
      <c r="E75" s="6" t="s">
        <v>155</v>
      </c>
      <c r="F75" s="6" t="s">
        <v>10</v>
      </c>
      <c r="G75" s="6" t="s">
        <v>24</v>
      </c>
      <c r="H75" s="6" t="s">
        <v>60</v>
      </c>
      <c r="I75" s="6" t="s">
        <v>65</v>
      </c>
      <c r="J75" s="6" t="s">
        <v>189</v>
      </c>
      <c r="K75" s="6" t="s">
        <v>79</v>
      </c>
      <c r="L75" s="6" t="s">
        <v>72</v>
      </c>
      <c r="M75" s="8">
        <v>138</v>
      </c>
      <c r="N75" s="11">
        <v>499</v>
      </c>
      <c r="O75" s="11">
        <f t="shared" si="1"/>
        <v>68862</v>
      </c>
    </row>
    <row r="76" spans="1:15" ht="55.15" customHeight="1">
      <c r="A76" s="6"/>
      <c r="B76" s="6"/>
      <c r="C76" s="7">
        <v>6942105353541</v>
      </c>
      <c r="D76" s="6" t="s">
        <v>78</v>
      </c>
      <c r="E76" s="6" t="s">
        <v>155</v>
      </c>
      <c r="F76" s="6" t="s">
        <v>10</v>
      </c>
      <c r="G76" s="6" t="s">
        <v>24</v>
      </c>
      <c r="H76" s="6" t="s">
        <v>60</v>
      </c>
      <c r="I76" s="6" t="s">
        <v>66</v>
      </c>
      <c r="J76" s="6" t="s">
        <v>189</v>
      </c>
      <c r="K76" s="6" t="s">
        <v>79</v>
      </c>
      <c r="L76" s="6" t="s">
        <v>72</v>
      </c>
      <c r="M76" s="8">
        <v>134</v>
      </c>
      <c r="N76" s="11">
        <v>499</v>
      </c>
      <c r="O76" s="11">
        <f t="shared" si="1"/>
        <v>66866</v>
      </c>
    </row>
    <row r="77" spans="1:15" ht="55.15" customHeight="1">
      <c r="A77" s="6"/>
      <c r="B77" s="6"/>
      <c r="C77" s="7">
        <v>6942105353558</v>
      </c>
      <c r="D77" s="6" t="s">
        <v>78</v>
      </c>
      <c r="E77" s="6" t="s">
        <v>155</v>
      </c>
      <c r="F77" s="6" t="s">
        <v>10</v>
      </c>
      <c r="G77" s="6" t="s">
        <v>24</v>
      </c>
      <c r="H77" s="6" t="s">
        <v>60</v>
      </c>
      <c r="I77" s="6" t="s">
        <v>67</v>
      </c>
      <c r="J77" s="6" t="s">
        <v>189</v>
      </c>
      <c r="K77" s="6" t="s">
        <v>79</v>
      </c>
      <c r="L77" s="6" t="s">
        <v>72</v>
      </c>
      <c r="M77" s="8">
        <v>51</v>
      </c>
      <c r="N77" s="11">
        <v>499</v>
      </c>
      <c r="O77" s="11">
        <f t="shared" si="1"/>
        <v>25449</v>
      </c>
    </row>
    <row r="78" spans="1:15" ht="55.15" customHeight="1">
      <c r="A78" s="6"/>
      <c r="B78" s="6"/>
      <c r="C78" s="7">
        <v>6942105353565</v>
      </c>
      <c r="D78" s="6" t="s">
        <v>80</v>
      </c>
      <c r="E78" s="6" t="s">
        <v>155</v>
      </c>
      <c r="F78" s="6" t="s">
        <v>10</v>
      </c>
      <c r="G78" s="6" t="s">
        <v>24</v>
      </c>
      <c r="H78" s="6" t="s">
        <v>60</v>
      </c>
      <c r="I78" s="6" t="s">
        <v>61</v>
      </c>
      <c r="J78" s="6" t="s">
        <v>179</v>
      </c>
      <c r="K78" s="6" t="s">
        <v>79</v>
      </c>
      <c r="L78" s="6" t="s">
        <v>72</v>
      </c>
      <c r="M78" s="8">
        <v>68</v>
      </c>
      <c r="N78" s="11">
        <v>499</v>
      </c>
      <c r="O78" s="11">
        <f t="shared" si="1"/>
        <v>33932</v>
      </c>
    </row>
    <row r="79" spans="1:15" ht="55.15" customHeight="1">
      <c r="A79" s="6"/>
      <c r="B79" s="6"/>
      <c r="C79" s="7">
        <v>6942105353572</v>
      </c>
      <c r="D79" s="6" t="s">
        <v>80</v>
      </c>
      <c r="E79" s="6" t="s">
        <v>155</v>
      </c>
      <c r="F79" s="6" t="s">
        <v>10</v>
      </c>
      <c r="G79" s="6" t="s">
        <v>24</v>
      </c>
      <c r="H79" s="6" t="s">
        <v>60</v>
      </c>
      <c r="I79" s="6" t="s">
        <v>64</v>
      </c>
      <c r="J79" s="6" t="s">
        <v>179</v>
      </c>
      <c r="K79" s="6" t="s">
        <v>79</v>
      </c>
      <c r="L79" s="6" t="s">
        <v>72</v>
      </c>
      <c r="M79" s="8">
        <v>136</v>
      </c>
      <c r="N79" s="11">
        <v>499</v>
      </c>
      <c r="O79" s="11">
        <f t="shared" si="1"/>
        <v>67864</v>
      </c>
    </row>
    <row r="80" spans="1:15" ht="55.15" customHeight="1">
      <c r="A80" s="6"/>
      <c r="B80" s="6"/>
      <c r="C80" s="7">
        <v>6942105353589</v>
      </c>
      <c r="D80" s="6" t="s">
        <v>80</v>
      </c>
      <c r="E80" s="6" t="s">
        <v>155</v>
      </c>
      <c r="F80" s="6" t="s">
        <v>10</v>
      </c>
      <c r="G80" s="6" t="s">
        <v>24</v>
      </c>
      <c r="H80" s="6" t="s">
        <v>60</v>
      </c>
      <c r="I80" s="6" t="s">
        <v>65</v>
      </c>
      <c r="J80" s="6" t="s">
        <v>179</v>
      </c>
      <c r="K80" s="6" t="s">
        <v>79</v>
      </c>
      <c r="L80" s="6" t="s">
        <v>72</v>
      </c>
      <c r="M80" s="8">
        <v>121</v>
      </c>
      <c r="N80" s="11">
        <v>499</v>
      </c>
      <c r="O80" s="11">
        <f t="shared" si="1"/>
        <v>60379</v>
      </c>
    </row>
    <row r="81" spans="1:15" ht="55.15" customHeight="1">
      <c r="A81" s="6"/>
      <c r="B81" s="6"/>
      <c r="C81" s="7">
        <v>6942105353596</v>
      </c>
      <c r="D81" s="6" t="s">
        <v>80</v>
      </c>
      <c r="E81" s="6" t="s">
        <v>155</v>
      </c>
      <c r="F81" s="6" t="s">
        <v>10</v>
      </c>
      <c r="G81" s="6" t="s">
        <v>24</v>
      </c>
      <c r="H81" s="6" t="s">
        <v>60</v>
      </c>
      <c r="I81" s="6" t="s">
        <v>66</v>
      </c>
      <c r="J81" s="6" t="s">
        <v>179</v>
      </c>
      <c r="K81" s="6" t="s">
        <v>79</v>
      </c>
      <c r="L81" s="6" t="s">
        <v>72</v>
      </c>
      <c r="M81" s="8">
        <v>112</v>
      </c>
      <c r="N81" s="11">
        <v>499</v>
      </c>
      <c r="O81" s="11">
        <f t="shared" si="1"/>
        <v>55888</v>
      </c>
    </row>
    <row r="82" spans="1:15" ht="55.15" customHeight="1">
      <c r="A82" s="6"/>
      <c r="B82" s="6"/>
      <c r="C82" s="7">
        <v>6942105353602</v>
      </c>
      <c r="D82" s="6" t="s">
        <v>80</v>
      </c>
      <c r="E82" s="6" t="s">
        <v>155</v>
      </c>
      <c r="F82" s="6" t="s">
        <v>10</v>
      </c>
      <c r="G82" s="6" t="s">
        <v>24</v>
      </c>
      <c r="H82" s="6" t="s">
        <v>60</v>
      </c>
      <c r="I82" s="6" t="s">
        <v>67</v>
      </c>
      <c r="J82" s="6" t="s">
        <v>179</v>
      </c>
      <c r="K82" s="6" t="s">
        <v>79</v>
      </c>
      <c r="L82" s="6" t="s">
        <v>72</v>
      </c>
      <c r="M82" s="8">
        <v>24</v>
      </c>
      <c r="N82" s="11">
        <v>499</v>
      </c>
      <c r="O82" s="11">
        <f t="shared" si="1"/>
        <v>11976</v>
      </c>
    </row>
    <row r="83" spans="1:15" ht="55.15" customHeight="1">
      <c r="A83" s="6"/>
      <c r="B83" s="6"/>
      <c r="C83" s="7">
        <v>6942105353619</v>
      </c>
      <c r="D83" s="6" t="s">
        <v>81</v>
      </c>
      <c r="E83" s="6" t="s">
        <v>156</v>
      </c>
      <c r="F83" s="6" t="s">
        <v>10</v>
      </c>
      <c r="G83" s="6" t="s">
        <v>24</v>
      </c>
      <c r="H83" s="6" t="s">
        <v>60</v>
      </c>
      <c r="I83" s="6" t="s">
        <v>82</v>
      </c>
      <c r="J83" s="6" t="s">
        <v>178</v>
      </c>
      <c r="K83" s="6" t="s">
        <v>83</v>
      </c>
      <c r="L83" s="6" t="s">
        <v>84</v>
      </c>
      <c r="M83" s="8">
        <v>72</v>
      </c>
      <c r="N83" s="11">
        <v>399</v>
      </c>
      <c r="O83" s="11">
        <f t="shared" si="1"/>
        <v>28728</v>
      </c>
    </row>
    <row r="84" spans="1:15" ht="55.15" customHeight="1">
      <c r="A84" s="6"/>
      <c r="B84" s="6"/>
      <c r="C84" s="7">
        <v>6942105353626</v>
      </c>
      <c r="D84" s="6" t="s">
        <v>81</v>
      </c>
      <c r="E84" s="6" t="s">
        <v>156</v>
      </c>
      <c r="F84" s="6" t="s">
        <v>10</v>
      </c>
      <c r="G84" s="6" t="s">
        <v>24</v>
      </c>
      <c r="H84" s="6" t="s">
        <v>60</v>
      </c>
      <c r="I84" s="6" t="s">
        <v>85</v>
      </c>
      <c r="J84" s="6" t="s">
        <v>178</v>
      </c>
      <c r="K84" s="6" t="s">
        <v>83</v>
      </c>
      <c r="L84" s="6" t="s">
        <v>84</v>
      </c>
      <c r="M84" s="8">
        <v>149</v>
      </c>
      <c r="N84" s="11">
        <v>399</v>
      </c>
      <c r="O84" s="11">
        <f t="shared" si="1"/>
        <v>59451</v>
      </c>
    </row>
    <row r="85" spans="1:15" ht="55.15" customHeight="1">
      <c r="A85" s="6"/>
      <c r="B85" s="6"/>
      <c r="C85" s="7">
        <v>6942105353633</v>
      </c>
      <c r="D85" s="6" t="s">
        <v>81</v>
      </c>
      <c r="E85" s="6" t="s">
        <v>156</v>
      </c>
      <c r="F85" s="6" t="s">
        <v>10</v>
      </c>
      <c r="G85" s="6" t="s">
        <v>24</v>
      </c>
      <c r="H85" s="6" t="s">
        <v>60</v>
      </c>
      <c r="I85" s="6" t="s">
        <v>86</v>
      </c>
      <c r="J85" s="6" t="s">
        <v>178</v>
      </c>
      <c r="K85" s="6" t="s">
        <v>83</v>
      </c>
      <c r="L85" s="6" t="s">
        <v>84</v>
      </c>
      <c r="M85" s="8">
        <v>147</v>
      </c>
      <c r="N85" s="11">
        <v>399</v>
      </c>
      <c r="O85" s="11">
        <f t="shared" si="1"/>
        <v>58653</v>
      </c>
    </row>
    <row r="86" spans="1:15" ht="55.15" customHeight="1">
      <c r="A86" s="6"/>
      <c r="B86" s="6"/>
      <c r="C86" s="7">
        <v>6942105353640</v>
      </c>
      <c r="D86" s="6" t="s">
        <v>81</v>
      </c>
      <c r="E86" s="6" t="s">
        <v>156</v>
      </c>
      <c r="F86" s="6" t="s">
        <v>10</v>
      </c>
      <c r="G86" s="6" t="s">
        <v>24</v>
      </c>
      <c r="H86" s="6" t="s">
        <v>60</v>
      </c>
      <c r="I86" s="6" t="s">
        <v>87</v>
      </c>
      <c r="J86" s="6" t="s">
        <v>178</v>
      </c>
      <c r="K86" s="6" t="s">
        <v>83</v>
      </c>
      <c r="L86" s="6" t="s">
        <v>84</v>
      </c>
      <c r="M86" s="8">
        <v>145</v>
      </c>
      <c r="N86" s="11">
        <v>399</v>
      </c>
      <c r="O86" s="11">
        <f t="shared" si="1"/>
        <v>57855</v>
      </c>
    </row>
    <row r="87" spans="1:15" ht="55.15" customHeight="1">
      <c r="A87" s="6"/>
      <c r="B87" s="6"/>
      <c r="C87" s="7">
        <v>6942105353657</v>
      </c>
      <c r="D87" s="6" t="s">
        <v>81</v>
      </c>
      <c r="E87" s="6" t="s">
        <v>156</v>
      </c>
      <c r="F87" s="6" t="s">
        <v>10</v>
      </c>
      <c r="G87" s="6" t="s">
        <v>24</v>
      </c>
      <c r="H87" s="6" t="s">
        <v>60</v>
      </c>
      <c r="I87" s="6" t="s">
        <v>88</v>
      </c>
      <c r="J87" s="6" t="s">
        <v>178</v>
      </c>
      <c r="K87" s="6" t="s">
        <v>83</v>
      </c>
      <c r="L87" s="6" t="s">
        <v>84</v>
      </c>
      <c r="M87" s="8">
        <v>73</v>
      </c>
      <c r="N87" s="11">
        <v>399</v>
      </c>
      <c r="O87" s="11">
        <f t="shared" si="1"/>
        <v>29127</v>
      </c>
    </row>
    <row r="88" spans="1:15" ht="55.15" customHeight="1">
      <c r="A88" s="6"/>
      <c r="B88" s="6"/>
      <c r="C88" s="7">
        <v>6942105353664</v>
      </c>
      <c r="D88" s="6" t="s">
        <v>89</v>
      </c>
      <c r="E88" s="6" t="s">
        <v>156</v>
      </c>
      <c r="F88" s="6" t="s">
        <v>10</v>
      </c>
      <c r="G88" s="6" t="s">
        <v>24</v>
      </c>
      <c r="H88" s="6" t="s">
        <v>60</v>
      </c>
      <c r="I88" s="6" t="s">
        <v>82</v>
      </c>
      <c r="J88" s="6" t="s">
        <v>187</v>
      </c>
      <c r="K88" s="6" t="s">
        <v>83</v>
      </c>
      <c r="L88" s="6" t="s">
        <v>84</v>
      </c>
      <c r="M88" s="8">
        <v>62</v>
      </c>
      <c r="N88" s="11">
        <v>399</v>
      </c>
      <c r="O88" s="11">
        <f t="shared" si="1"/>
        <v>24738</v>
      </c>
    </row>
    <row r="89" spans="1:15" ht="55.15" customHeight="1">
      <c r="A89" s="6"/>
      <c r="B89" s="6"/>
      <c r="C89" s="7">
        <v>6942105353671</v>
      </c>
      <c r="D89" s="6" t="s">
        <v>89</v>
      </c>
      <c r="E89" s="6" t="s">
        <v>156</v>
      </c>
      <c r="F89" s="6" t="s">
        <v>10</v>
      </c>
      <c r="G89" s="6" t="s">
        <v>24</v>
      </c>
      <c r="H89" s="6" t="s">
        <v>60</v>
      </c>
      <c r="I89" s="6" t="s">
        <v>85</v>
      </c>
      <c r="J89" s="6" t="s">
        <v>187</v>
      </c>
      <c r="K89" s="6" t="s">
        <v>83</v>
      </c>
      <c r="L89" s="6" t="s">
        <v>84</v>
      </c>
      <c r="M89" s="8">
        <v>147</v>
      </c>
      <c r="N89" s="11">
        <v>399</v>
      </c>
      <c r="O89" s="11">
        <f t="shared" si="1"/>
        <v>58653</v>
      </c>
    </row>
    <row r="90" spans="1:15" ht="55.15" customHeight="1">
      <c r="A90" s="6"/>
      <c r="B90" s="6"/>
      <c r="C90" s="7">
        <v>6942105353688</v>
      </c>
      <c r="D90" s="6" t="s">
        <v>89</v>
      </c>
      <c r="E90" s="6" t="s">
        <v>156</v>
      </c>
      <c r="F90" s="6" t="s">
        <v>10</v>
      </c>
      <c r="G90" s="6" t="s">
        <v>24</v>
      </c>
      <c r="H90" s="6" t="s">
        <v>60</v>
      </c>
      <c r="I90" s="6" t="s">
        <v>86</v>
      </c>
      <c r="J90" s="6" t="s">
        <v>187</v>
      </c>
      <c r="K90" s="6" t="s">
        <v>83</v>
      </c>
      <c r="L90" s="6" t="s">
        <v>84</v>
      </c>
      <c r="M90" s="8">
        <v>138</v>
      </c>
      <c r="N90" s="11">
        <v>399</v>
      </c>
      <c r="O90" s="11">
        <f t="shared" si="1"/>
        <v>55062</v>
      </c>
    </row>
    <row r="91" spans="1:15" ht="55.15" customHeight="1">
      <c r="A91" s="6"/>
      <c r="B91" s="6"/>
      <c r="C91" s="7">
        <v>6942105353695</v>
      </c>
      <c r="D91" s="6" t="s">
        <v>89</v>
      </c>
      <c r="E91" s="6" t="s">
        <v>156</v>
      </c>
      <c r="F91" s="6" t="s">
        <v>10</v>
      </c>
      <c r="G91" s="6" t="s">
        <v>24</v>
      </c>
      <c r="H91" s="6" t="s">
        <v>60</v>
      </c>
      <c r="I91" s="6" t="s">
        <v>87</v>
      </c>
      <c r="J91" s="6" t="s">
        <v>187</v>
      </c>
      <c r="K91" s="6" t="s">
        <v>83</v>
      </c>
      <c r="L91" s="6" t="s">
        <v>84</v>
      </c>
      <c r="M91" s="8">
        <v>136</v>
      </c>
      <c r="N91" s="11">
        <v>399</v>
      </c>
      <c r="O91" s="11">
        <f t="shared" si="1"/>
        <v>54264</v>
      </c>
    </row>
    <row r="92" spans="1:15" ht="55.15" customHeight="1">
      <c r="A92" s="6"/>
      <c r="B92" s="6"/>
      <c r="C92" s="7">
        <v>6942105353701</v>
      </c>
      <c r="D92" s="6" t="s">
        <v>89</v>
      </c>
      <c r="E92" s="6" t="s">
        <v>156</v>
      </c>
      <c r="F92" s="6" t="s">
        <v>10</v>
      </c>
      <c r="G92" s="6" t="s">
        <v>24</v>
      </c>
      <c r="H92" s="6" t="s">
        <v>60</v>
      </c>
      <c r="I92" s="6" t="s">
        <v>88</v>
      </c>
      <c r="J92" s="6" t="s">
        <v>187</v>
      </c>
      <c r="K92" s="6" t="s">
        <v>83</v>
      </c>
      <c r="L92" s="6" t="s">
        <v>84</v>
      </c>
      <c r="M92" s="8">
        <v>67</v>
      </c>
      <c r="N92" s="11">
        <v>399</v>
      </c>
      <c r="O92" s="11">
        <f t="shared" si="1"/>
        <v>26733</v>
      </c>
    </row>
    <row r="93" spans="1:15" ht="55.15" customHeight="1">
      <c r="A93" s="6"/>
      <c r="B93" s="6"/>
      <c r="C93" s="7">
        <v>6942105353718</v>
      </c>
      <c r="D93" s="6" t="s">
        <v>90</v>
      </c>
      <c r="E93" s="6" t="s">
        <v>156</v>
      </c>
      <c r="F93" s="6" t="s">
        <v>10</v>
      </c>
      <c r="G93" s="6" t="s">
        <v>24</v>
      </c>
      <c r="H93" s="6" t="s">
        <v>60</v>
      </c>
      <c r="I93" s="6" t="s">
        <v>82</v>
      </c>
      <c r="J93" s="6" t="s">
        <v>188</v>
      </c>
      <c r="K93" s="6" t="s">
        <v>83</v>
      </c>
      <c r="L93" s="6" t="s">
        <v>84</v>
      </c>
      <c r="M93" s="8">
        <v>66</v>
      </c>
      <c r="N93" s="11">
        <v>399</v>
      </c>
      <c r="O93" s="11">
        <f t="shared" si="1"/>
        <v>26334</v>
      </c>
    </row>
    <row r="94" spans="1:15" ht="55.15" customHeight="1">
      <c r="A94" s="6"/>
      <c r="B94" s="6"/>
      <c r="C94" s="7">
        <v>6942105353725</v>
      </c>
      <c r="D94" s="6" t="s">
        <v>90</v>
      </c>
      <c r="E94" s="6" t="s">
        <v>156</v>
      </c>
      <c r="F94" s="6" t="s">
        <v>10</v>
      </c>
      <c r="G94" s="6" t="s">
        <v>24</v>
      </c>
      <c r="H94" s="6" t="s">
        <v>60</v>
      </c>
      <c r="I94" s="6" t="s">
        <v>85</v>
      </c>
      <c r="J94" s="6" t="s">
        <v>188</v>
      </c>
      <c r="K94" s="6" t="s">
        <v>83</v>
      </c>
      <c r="L94" s="6" t="s">
        <v>84</v>
      </c>
      <c r="M94" s="8">
        <v>133</v>
      </c>
      <c r="N94" s="11">
        <v>399</v>
      </c>
      <c r="O94" s="11">
        <f t="shared" si="1"/>
        <v>53067</v>
      </c>
    </row>
    <row r="95" spans="1:15" ht="55.15" customHeight="1">
      <c r="A95" s="6"/>
      <c r="B95" s="6"/>
      <c r="C95" s="7">
        <v>6942105353732</v>
      </c>
      <c r="D95" s="6" t="s">
        <v>90</v>
      </c>
      <c r="E95" s="6" t="s">
        <v>156</v>
      </c>
      <c r="F95" s="6" t="s">
        <v>10</v>
      </c>
      <c r="G95" s="6" t="s">
        <v>24</v>
      </c>
      <c r="H95" s="6" t="s">
        <v>60</v>
      </c>
      <c r="I95" s="6" t="s">
        <v>86</v>
      </c>
      <c r="J95" s="6" t="s">
        <v>188</v>
      </c>
      <c r="K95" s="6" t="s">
        <v>83</v>
      </c>
      <c r="L95" s="6" t="s">
        <v>84</v>
      </c>
      <c r="M95" s="8">
        <v>130</v>
      </c>
      <c r="N95" s="11">
        <v>399</v>
      </c>
      <c r="O95" s="11">
        <f t="shared" si="1"/>
        <v>51870</v>
      </c>
    </row>
    <row r="96" spans="1:15" ht="55.15" customHeight="1">
      <c r="A96" s="6"/>
      <c r="B96" s="6"/>
      <c r="C96" s="7">
        <v>6942105353749</v>
      </c>
      <c r="D96" s="6" t="s">
        <v>90</v>
      </c>
      <c r="E96" s="6" t="s">
        <v>156</v>
      </c>
      <c r="F96" s="6" t="s">
        <v>10</v>
      </c>
      <c r="G96" s="6" t="s">
        <v>24</v>
      </c>
      <c r="H96" s="6" t="s">
        <v>60</v>
      </c>
      <c r="I96" s="6" t="s">
        <v>87</v>
      </c>
      <c r="J96" s="6" t="s">
        <v>188</v>
      </c>
      <c r="K96" s="6" t="s">
        <v>83</v>
      </c>
      <c r="L96" s="6" t="s">
        <v>84</v>
      </c>
      <c r="M96" s="8">
        <v>132</v>
      </c>
      <c r="N96" s="11">
        <v>399</v>
      </c>
      <c r="O96" s="11">
        <f t="shared" si="1"/>
        <v>52668</v>
      </c>
    </row>
    <row r="97" spans="1:15" ht="55.15" customHeight="1">
      <c r="A97" s="6"/>
      <c r="B97" s="6"/>
      <c r="C97" s="7">
        <v>6942105353756</v>
      </c>
      <c r="D97" s="6" t="s">
        <v>90</v>
      </c>
      <c r="E97" s="6" t="s">
        <v>156</v>
      </c>
      <c r="F97" s="6" t="s">
        <v>10</v>
      </c>
      <c r="G97" s="6" t="s">
        <v>24</v>
      </c>
      <c r="H97" s="6" t="s">
        <v>60</v>
      </c>
      <c r="I97" s="6" t="s">
        <v>88</v>
      </c>
      <c r="J97" s="6" t="s">
        <v>188</v>
      </c>
      <c r="K97" s="6" t="s">
        <v>83</v>
      </c>
      <c r="L97" s="6" t="s">
        <v>84</v>
      </c>
      <c r="M97" s="8">
        <v>56</v>
      </c>
      <c r="N97" s="11">
        <v>399</v>
      </c>
      <c r="O97" s="11">
        <f t="shared" si="1"/>
        <v>22344</v>
      </c>
    </row>
    <row r="98" spans="1:15" ht="55.15" customHeight="1">
      <c r="A98" s="6"/>
      <c r="B98" s="6"/>
      <c r="C98" s="7">
        <v>6942105353763</v>
      </c>
      <c r="D98" s="6" t="s">
        <v>91</v>
      </c>
      <c r="E98" s="6" t="s">
        <v>157</v>
      </c>
      <c r="F98" s="6" t="s">
        <v>10</v>
      </c>
      <c r="G98" s="6" t="s">
        <v>24</v>
      </c>
      <c r="H98" s="6" t="s">
        <v>60</v>
      </c>
      <c r="I98" s="6" t="s">
        <v>82</v>
      </c>
      <c r="J98" s="6" t="s">
        <v>180</v>
      </c>
      <c r="K98" s="6" t="s">
        <v>83</v>
      </c>
      <c r="L98" s="6" t="s">
        <v>84</v>
      </c>
      <c r="M98" s="8">
        <v>72</v>
      </c>
      <c r="N98" s="11">
        <v>449</v>
      </c>
      <c r="O98" s="11">
        <f t="shared" si="1"/>
        <v>32328</v>
      </c>
    </row>
    <row r="99" spans="1:15" ht="55.15" customHeight="1">
      <c r="A99" s="6"/>
      <c r="B99" s="6"/>
      <c r="C99" s="7">
        <v>6942105353770</v>
      </c>
      <c r="D99" s="6" t="s">
        <v>91</v>
      </c>
      <c r="E99" s="6" t="s">
        <v>157</v>
      </c>
      <c r="F99" s="6" t="s">
        <v>10</v>
      </c>
      <c r="G99" s="6" t="s">
        <v>24</v>
      </c>
      <c r="H99" s="6" t="s">
        <v>60</v>
      </c>
      <c r="I99" s="6" t="s">
        <v>85</v>
      </c>
      <c r="J99" s="6" t="s">
        <v>180</v>
      </c>
      <c r="K99" s="6" t="s">
        <v>83</v>
      </c>
      <c r="L99" s="6" t="s">
        <v>84</v>
      </c>
      <c r="M99" s="8">
        <v>148</v>
      </c>
      <c r="N99" s="11">
        <v>449</v>
      </c>
      <c r="O99" s="11">
        <f t="shared" si="1"/>
        <v>66452</v>
      </c>
    </row>
    <row r="100" spans="1:15" ht="55.15" customHeight="1">
      <c r="A100" s="6"/>
      <c r="B100" s="6"/>
      <c r="C100" s="7">
        <v>6942105353787</v>
      </c>
      <c r="D100" s="6" t="s">
        <v>91</v>
      </c>
      <c r="E100" s="6" t="s">
        <v>157</v>
      </c>
      <c r="F100" s="6" t="s">
        <v>10</v>
      </c>
      <c r="G100" s="6" t="s">
        <v>24</v>
      </c>
      <c r="H100" s="6" t="s">
        <v>60</v>
      </c>
      <c r="I100" s="6" t="s">
        <v>86</v>
      </c>
      <c r="J100" s="6" t="s">
        <v>180</v>
      </c>
      <c r="K100" s="6" t="s">
        <v>83</v>
      </c>
      <c r="L100" s="6" t="s">
        <v>84</v>
      </c>
      <c r="M100" s="8">
        <v>150</v>
      </c>
      <c r="N100" s="11">
        <v>449</v>
      </c>
      <c r="O100" s="11">
        <f t="shared" si="1"/>
        <v>67350</v>
      </c>
    </row>
    <row r="101" spans="1:15" ht="55.15" customHeight="1">
      <c r="A101" s="6"/>
      <c r="B101" s="6"/>
      <c r="C101" s="7">
        <v>6942105353794</v>
      </c>
      <c r="D101" s="6" t="s">
        <v>91</v>
      </c>
      <c r="E101" s="6" t="s">
        <v>157</v>
      </c>
      <c r="F101" s="6" t="s">
        <v>10</v>
      </c>
      <c r="G101" s="6" t="s">
        <v>24</v>
      </c>
      <c r="H101" s="6" t="s">
        <v>60</v>
      </c>
      <c r="I101" s="6" t="s">
        <v>87</v>
      </c>
      <c r="J101" s="6" t="s">
        <v>180</v>
      </c>
      <c r="K101" s="6" t="s">
        <v>83</v>
      </c>
      <c r="L101" s="6" t="s">
        <v>84</v>
      </c>
      <c r="M101" s="8">
        <v>137</v>
      </c>
      <c r="N101" s="11">
        <v>449</v>
      </c>
      <c r="O101" s="11">
        <f t="shared" si="1"/>
        <v>61513</v>
      </c>
    </row>
    <row r="102" spans="1:15" ht="55.15" customHeight="1">
      <c r="A102" s="6"/>
      <c r="B102" s="6"/>
      <c r="C102" s="7">
        <v>6942105353800</v>
      </c>
      <c r="D102" s="6" t="s">
        <v>91</v>
      </c>
      <c r="E102" s="6" t="s">
        <v>157</v>
      </c>
      <c r="F102" s="6" t="s">
        <v>10</v>
      </c>
      <c r="G102" s="6" t="s">
        <v>24</v>
      </c>
      <c r="H102" s="6" t="s">
        <v>60</v>
      </c>
      <c r="I102" s="6" t="s">
        <v>88</v>
      </c>
      <c r="J102" s="6" t="s">
        <v>180</v>
      </c>
      <c r="K102" s="6" t="s">
        <v>83</v>
      </c>
      <c r="L102" s="6" t="s">
        <v>84</v>
      </c>
      <c r="M102" s="8">
        <v>58</v>
      </c>
      <c r="N102" s="11">
        <v>449</v>
      </c>
      <c r="O102" s="11">
        <f t="shared" si="1"/>
        <v>26042</v>
      </c>
    </row>
    <row r="103" spans="1:15" ht="55.15" customHeight="1">
      <c r="A103" s="6"/>
      <c r="B103" s="6"/>
      <c r="C103" s="7">
        <v>6942105353817</v>
      </c>
      <c r="D103" s="6" t="s">
        <v>92</v>
      </c>
      <c r="E103" s="6" t="s">
        <v>157</v>
      </c>
      <c r="F103" s="6" t="s">
        <v>10</v>
      </c>
      <c r="G103" s="6" t="s">
        <v>24</v>
      </c>
      <c r="H103" s="6" t="s">
        <v>60</v>
      </c>
      <c r="I103" s="6" t="s">
        <v>82</v>
      </c>
      <c r="J103" s="6" t="s">
        <v>190</v>
      </c>
      <c r="K103" s="6" t="s">
        <v>83</v>
      </c>
      <c r="L103" s="6" t="s">
        <v>84</v>
      </c>
      <c r="M103" s="8">
        <v>75</v>
      </c>
      <c r="N103" s="11">
        <v>449</v>
      </c>
      <c r="O103" s="11">
        <f t="shared" si="1"/>
        <v>33675</v>
      </c>
    </row>
    <row r="104" spans="1:15" ht="55.15" customHeight="1">
      <c r="A104" s="6"/>
      <c r="B104" s="6"/>
      <c r="C104" s="7">
        <v>6942105353824</v>
      </c>
      <c r="D104" s="6" t="s">
        <v>92</v>
      </c>
      <c r="E104" s="6" t="s">
        <v>157</v>
      </c>
      <c r="F104" s="6" t="s">
        <v>10</v>
      </c>
      <c r="G104" s="6" t="s">
        <v>24</v>
      </c>
      <c r="H104" s="6" t="s">
        <v>60</v>
      </c>
      <c r="I104" s="6" t="s">
        <v>85</v>
      </c>
      <c r="J104" s="6" t="s">
        <v>190</v>
      </c>
      <c r="K104" s="6" t="s">
        <v>83</v>
      </c>
      <c r="L104" s="6" t="s">
        <v>84</v>
      </c>
      <c r="M104" s="8">
        <v>147</v>
      </c>
      <c r="N104" s="11">
        <v>449</v>
      </c>
      <c r="O104" s="11">
        <f t="shared" si="1"/>
        <v>66003</v>
      </c>
    </row>
    <row r="105" spans="1:15" ht="55.15" customHeight="1">
      <c r="A105" s="6"/>
      <c r="B105" s="6"/>
      <c r="C105" s="7">
        <v>6942105353831</v>
      </c>
      <c r="D105" s="6" t="s">
        <v>92</v>
      </c>
      <c r="E105" s="6" t="s">
        <v>157</v>
      </c>
      <c r="F105" s="6" t="s">
        <v>10</v>
      </c>
      <c r="G105" s="6" t="s">
        <v>24</v>
      </c>
      <c r="H105" s="6" t="s">
        <v>60</v>
      </c>
      <c r="I105" s="6" t="s">
        <v>86</v>
      </c>
      <c r="J105" s="6" t="s">
        <v>190</v>
      </c>
      <c r="K105" s="6" t="s">
        <v>83</v>
      </c>
      <c r="L105" s="6" t="s">
        <v>84</v>
      </c>
      <c r="M105" s="8">
        <v>146</v>
      </c>
      <c r="N105" s="11">
        <v>449</v>
      </c>
      <c r="O105" s="11">
        <f t="shared" si="1"/>
        <v>65554</v>
      </c>
    </row>
    <row r="106" spans="1:15" ht="55.15" customHeight="1">
      <c r="A106" s="6"/>
      <c r="B106" s="6"/>
      <c r="C106" s="7">
        <v>6942105353848</v>
      </c>
      <c r="D106" s="6" t="s">
        <v>92</v>
      </c>
      <c r="E106" s="6" t="s">
        <v>157</v>
      </c>
      <c r="F106" s="6" t="s">
        <v>10</v>
      </c>
      <c r="G106" s="6" t="s">
        <v>24</v>
      </c>
      <c r="H106" s="6" t="s">
        <v>60</v>
      </c>
      <c r="I106" s="6" t="s">
        <v>87</v>
      </c>
      <c r="J106" s="6" t="s">
        <v>190</v>
      </c>
      <c r="K106" s="6" t="s">
        <v>83</v>
      </c>
      <c r="L106" s="6" t="s">
        <v>84</v>
      </c>
      <c r="M106" s="8">
        <v>140</v>
      </c>
      <c r="N106" s="11">
        <v>449</v>
      </c>
      <c r="O106" s="11">
        <f t="shared" si="1"/>
        <v>62860</v>
      </c>
    </row>
    <row r="107" spans="1:15" ht="55.15" customHeight="1">
      <c r="A107" s="6"/>
      <c r="B107" s="6"/>
      <c r="C107" s="7">
        <v>6942105353855</v>
      </c>
      <c r="D107" s="6" t="s">
        <v>92</v>
      </c>
      <c r="E107" s="6" t="s">
        <v>157</v>
      </c>
      <c r="F107" s="6" t="s">
        <v>10</v>
      </c>
      <c r="G107" s="6" t="s">
        <v>24</v>
      </c>
      <c r="H107" s="6" t="s">
        <v>60</v>
      </c>
      <c r="I107" s="6" t="s">
        <v>88</v>
      </c>
      <c r="J107" s="6" t="s">
        <v>190</v>
      </c>
      <c r="K107" s="6" t="s">
        <v>83</v>
      </c>
      <c r="L107" s="6" t="s">
        <v>84</v>
      </c>
      <c r="M107" s="8">
        <v>60</v>
      </c>
      <c r="N107" s="11">
        <v>449</v>
      </c>
      <c r="O107" s="11">
        <f t="shared" si="1"/>
        <v>26940</v>
      </c>
    </row>
    <row r="108" spans="1:15" ht="55.15" customHeight="1">
      <c r="A108" s="6"/>
      <c r="B108" s="6"/>
      <c r="C108" s="7">
        <v>6942105353862</v>
      </c>
      <c r="D108" s="6" t="s">
        <v>93</v>
      </c>
      <c r="E108" s="6" t="s">
        <v>158</v>
      </c>
      <c r="F108" s="6" t="s">
        <v>10</v>
      </c>
      <c r="G108" s="6" t="s">
        <v>24</v>
      </c>
      <c r="H108" s="6" t="s">
        <v>60</v>
      </c>
      <c r="I108" s="6" t="s">
        <v>82</v>
      </c>
      <c r="J108" s="6" t="s">
        <v>179</v>
      </c>
      <c r="K108" s="6" t="s">
        <v>94</v>
      </c>
      <c r="L108" s="6" t="s">
        <v>84</v>
      </c>
      <c r="M108" s="8">
        <v>67</v>
      </c>
      <c r="N108" s="11">
        <v>449</v>
      </c>
      <c r="O108" s="11">
        <f t="shared" si="1"/>
        <v>30083</v>
      </c>
    </row>
    <row r="109" spans="1:15" ht="55.15" customHeight="1">
      <c r="A109" s="6"/>
      <c r="B109" s="6"/>
      <c r="C109" s="7">
        <v>6942105353879</v>
      </c>
      <c r="D109" s="6" t="s">
        <v>93</v>
      </c>
      <c r="E109" s="6" t="s">
        <v>158</v>
      </c>
      <c r="F109" s="6" t="s">
        <v>10</v>
      </c>
      <c r="G109" s="6" t="s">
        <v>24</v>
      </c>
      <c r="H109" s="6" t="s">
        <v>60</v>
      </c>
      <c r="I109" s="6" t="s">
        <v>85</v>
      </c>
      <c r="J109" s="6" t="s">
        <v>179</v>
      </c>
      <c r="K109" s="6" t="s">
        <v>94</v>
      </c>
      <c r="L109" s="6" t="s">
        <v>84</v>
      </c>
      <c r="M109" s="8">
        <v>139</v>
      </c>
      <c r="N109" s="11">
        <v>449</v>
      </c>
      <c r="O109" s="11">
        <f t="shared" si="1"/>
        <v>62411</v>
      </c>
    </row>
    <row r="110" spans="1:15" ht="55.15" customHeight="1">
      <c r="A110" s="6"/>
      <c r="B110" s="6"/>
      <c r="C110" s="7">
        <v>6942105353886</v>
      </c>
      <c r="D110" s="6" t="s">
        <v>93</v>
      </c>
      <c r="E110" s="6" t="s">
        <v>158</v>
      </c>
      <c r="F110" s="6" t="s">
        <v>10</v>
      </c>
      <c r="G110" s="6" t="s">
        <v>24</v>
      </c>
      <c r="H110" s="6" t="s">
        <v>60</v>
      </c>
      <c r="I110" s="6" t="s">
        <v>86</v>
      </c>
      <c r="J110" s="6" t="s">
        <v>179</v>
      </c>
      <c r="K110" s="6" t="s">
        <v>94</v>
      </c>
      <c r="L110" s="6" t="s">
        <v>84</v>
      </c>
      <c r="M110" s="8">
        <v>133</v>
      </c>
      <c r="N110" s="11">
        <v>449</v>
      </c>
      <c r="O110" s="11">
        <f t="shared" si="1"/>
        <v>59717</v>
      </c>
    </row>
    <row r="111" spans="1:15" ht="55.15" customHeight="1">
      <c r="A111" s="6"/>
      <c r="B111" s="6"/>
      <c r="C111" s="7">
        <v>6942105353893</v>
      </c>
      <c r="D111" s="6" t="s">
        <v>93</v>
      </c>
      <c r="E111" s="6" t="s">
        <v>158</v>
      </c>
      <c r="F111" s="6" t="s">
        <v>10</v>
      </c>
      <c r="G111" s="6" t="s">
        <v>24</v>
      </c>
      <c r="H111" s="6" t="s">
        <v>60</v>
      </c>
      <c r="I111" s="6" t="s">
        <v>87</v>
      </c>
      <c r="J111" s="6" t="s">
        <v>179</v>
      </c>
      <c r="K111" s="6" t="s">
        <v>94</v>
      </c>
      <c r="L111" s="6" t="s">
        <v>84</v>
      </c>
      <c r="M111" s="8">
        <v>111</v>
      </c>
      <c r="N111" s="11">
        <v>449</v>
      </c>
      <c r="O111" s="11">
        <f t="shared" si="1"/>
        <v>49839</v>
      </c>
    </row>
    <row r="112" spans="1:15" ht="55.15" customHeight="1">
      <c r="A112" s="6"/>
      <c r="B112" s="6"/>
      <c r="C112" s="7">
        <v>6942105353909</v>
      </c>
      <c r="D112" s="6" t="s">
        <v>93</v>
      </c>
      <c r="E112" s="6" t="s">
        <v>158</v>
      </c>
      <c r="F112" s="6" t="s">
        <v>10</v>
      </c>
      <c r="G112" s="6" t="s">
        <v>24</v>
      </c>
      <c r="H112" s="6" t="s">
        <v>60</v>
      </c>
      <c r="I112" s="6" t="s">
        <v>88</v>
      </c>
      <c r="J112" s="6" t="s">
        <v>179</v>
      </c>
      <c r="K112" s="6" t="s">
        <v>94</v>
      </c>
      <c r="L112" s="6" t="s">
        <v>84</v>
      </c>
      <c r="M112" s="8">
        <v>47</v>
      </c>
      <c r="N112" s="11">
        <v>449</v>
      </c>
      <c r="O112" s="11">
        <f t="shared" si="1"/>
        <v>21103</v>
      </c>
    </row>
    <row r="113" spans="1:15" ht="55.15" customHeight="1">
      <c r="A113" s="6"/>
      <c r="B113" s="6"/>
      <c r="C113" s="7">
        <v>6942105353916</v>
      </c>
      <c r="D113" s="6" t="s">
        <v>95</v>
      </c>
      <c r="E113" s="6" t="s">
        <v>158</v>
      </c>
      <c r="F113" s="6" t="s">
        <v>10</v>
      </c>
      <c r="G113" s="6" t="s">
        <v>24</v>
      </c>
      <c r="H113" s="6" t="s">
        <v>60</v>
      </c>
      <c r="I113" s="6" t="s">
        <v>82</v>
      </c>
      <c r="J113" s="6" t="s">
        <v>188</v>
      </c>
      <c r="K113" s="6" t="s">
        <v>94</v>
      </c>
      <c r="L113" s="6" t="s">
        <v>84</v>
      </c>
      <c r="M113" s="8">
        <v>72</v>
      </c>
      <c r="N113" s="11">
        <v>449</v>
      </c>
      <c r="O113" s="11">
        <f t="shared" si="1"/>
        <v>32328</v>
      </c>
    </row>
    <row r="114" spans="1:15" ht="55.15" customHeight="1">
      <c r="A114" s="6"/>
      <c r="B114" s="6"/>
      <c r="C114" s="7">
        <v>6942105353923</v>
      </c>
      <c r="D114" s="6" t="s">
        <v>95</v>
      </c>
      <c r="E114" s="6" t="s">
        <v>158</v>
      </c>
      <c r="F114" s="6" t="s">
        <v>10</v>
      </c>
      <c r="G114" s="6" t="s">
        <v>24</v>
      </c>
      <c r="H114" s="6" t="s">
        <v>60</v>
      </c>
      <c r="I114" s="6" t="s">
        <v>85</v>
      </c>
      <c r="J114" s="6" t="s">
        <v>188</v>
      </c>
      <c r="K114" s="6" t="s">
        <v>94</v>
      </c>
      <c r="L114" s="6" t="s">
        <v>84</v>
      </c>
      <c r="M114" s="8">
        <v>139</v>
      </c>
      <c r="N114" s="11">
        <v>449</v>
      </c>
      <c r="O114" s="11">
        <f t="shared" si="1"/>
        <v>62411</v>
      </c>
    </row>
    <row r="115" spans="1:15" ht="55.15" customHeight="1">
      <c r="A115" s="6"/>
      <c r="B115" s="6"/>
      <c r="C115" s="7">
        <v>6942105353930</v>
      </c>
      <c r="D115" s="6" t="s">
        <v>95</v>
      </c>
      <c r="E115" s="6" t="s">
        <v>158</v>
      </c>
      <c r="F115" s="6" t="s">
        <v>10</v>
      </c>
      <c r="G115" s="6" t="s">
        <v>24</v>
      </c>
      <c r="H115" s="6" t="s">
        <v>60</v>
      </c>
      <c r="I115" s="6" t="s">
        <v>86</v>
      </c>
      <c r="J115" s="6" t="s">
        <v>188</v>
      </c>
      <c r="K115" s="6" t="s">
        <v>94</v>
      </c>
      <c r="L115" s="6" t="s">
        <v>84</v>
      </c>
      <c r="M115" s="8">
        <v>139</v>
      </c>
      <c r="N115" s="11">
        <v>449</v>
      </c>
      <c r="O115" s="11">
        <f t="shared" si="1"/>
        <v>62411</v>
      </c>
    </row>
    <row r="116" spans="1:15" ht="55.15" customHeight="1">
      <c r="A116" s="6"/>
      <c r="B116" s="6"/>
      <c r="C116" s="7">
        <v>6942105353947</v>
      </c>
      <c r="D116" s="6" t="s">
        <v>95</v>
      </c>
      <c r="E116" s="6" t="s">
        <v>158</v>
      </c>
      <c r="F116" s="6" t="s">
        <v>10</v>
      </c>
      <c r="G116" s="6" t="s">
        <v>24</v>
      </c>
      <c r="H116" s="6" t="s">
        <v>60</v>
      </c>
      <c r="I116" s="6" t="s">
        <v>87</v>
      </c>
      <c r="J116" s="6" t="s">
        <v>188</v>
      </c>
      <c r="K116" s="6" t="s">
        <v>94</v>
      </c>
      <c r="L116" s="6" t="s">
        <v>84</v>
      </c>
      <c r="M116" s="8">
        <v>121</v>
      </c>
      <c r="N116" s="11">
        <v>449</v>
      </c>
      <c r="O116" s="11">
        <f t="shared" si="1"/>
        <v>54329</v>
      </c>
    </row>
    <row r="117" spans="1:15" ht="55.15" customHeight="1">
      <c r="A117" s="6"/>
      <c r="B117" s="6"/>
      <c r="C117" s="7">
        <v>6942105353954</v>
      </c>
      <c r="D117" s="6" t="s">
        <v>95</v>
      </c>
      <c r="E117" s="6" t="s">
        <v>158</v>
      </c>
      <c r="F117" s="6" t="s">
        <v>10</v>
      </c>
      <c r="G117" s="6" t="s">
        <v>24</v>
      </c>
      <c r="H117" s="6" t="s">
        <v>60</v>
      </c>
      <c r="I117" s="6" t="s">
        <v>88</v>
      </c>
      <c r="J117" s="6" t="s">
        <v>188</v>
      </c>
      <c r="K117" s="6" t="s">
        <v>94</v>
      </c>
      <c r="L117" s="6" t="s">
        <v>84</v>
      </c>
      <c r="M117" s="8">
        <v>53</v>
      </c>
      <c r="N117" s="11">
        <v>449</v>
      </c>
      <c r="O117" s="11">
        <f t="shared" si="1"/>
        <v>23797</v>
      </c>
    </row>
    <row r="118" spans="1:15" ht="55.15" customHeight="1">
      <c r="A118" s="6"/>
      <c r="B118" s="6"/>
      <c r="C118" s="7">
        <v>6942105353961</v>
      </c>
      <c r="D118" s="6" t="s">
        <v>96</v>
      </c>
      <c r="E118" s="6" t="s">
        <v>159</v>
      </c>
      <c r="F118" s="6" t="s">
        <v>10</v>
      </c>
      <c r="G118" s="6" t="s">
        <v>24</v>
      </c>
      <c r="H118" s="6" t="s">
        <v>60</v>
      </c>
      <c r="I118" s="6" t="s">
        <v>82</v>
      </c>
      <c r="J118" s="6" t="s">
        <v>179</v>
      </c>
      <c r="K118" s="6" t="s">
        <v>94</v>
      </c>
      <c r="L118" s="6" t="s">
        <v>84</v>
      </c>
      <c r="M118" s="8">
        <v>76</v>
      </c>
      <c r="N118" s="11">
        <v>449</v>
      </c>
      <c r="O118" s="11">
        <f t="shared" si="1"/>
        <v>34124</v>
      </c>
    </row>
    <row r="119" spans="1:15" ht="55.15" customHeight="1">
      <c r="A119" s="6"/>
      <c r="B119" s="6"/>
      <c r="C119" s="7">
        <v>6942105353978</v>
      </c>
      <c r="D119" s="6" t="s">
        <v>96</v>
      </c>
      <c r="E119" s="6" t="s">
        <v>159</v>
      </c>
      <c r="F119" s="6" t="s">
        <v>10</v>
      </c>
      <c r="G119" s="6" t="s">
        <v>24</v>
      </c>
      <c r="H119" s="6" t="s">
        <v>60</v>
      </c>
      <c r="I119" s="6" t="s">
        <v>85</v>
      </c>
      <c r="J119" s="6" t="s">
        <v>179</v>
      </c>
      <c r="K119" s="6" t="s">
        <v>94</v>
      </c>
      <c r="L119" s="6" t="s">
        <v>84</v>
      </c>
      <c r="M119" s="8">
        <v>153</v>
      </c>
      <c r="N119" s="11">
        <v>449</v>
      </c>
      <c r="O119" s="11">
        <f t="shared" si="1"/>
        <v>68697</v>
      </c>
    </row>
    <row r="120" spans="1:15" ht="55.15" customHeight="1">
      <c r="A120" s="6"/>
      <c r="B120" s="6"/>
      <c r="C120" s="7">
        <v>6942105353985</v>
      </c>
      <c r="D120" s="6" t="s">
        <v>96</v>
      </c>
      <c r="E120" s="6" t="s">
        <v>159</v>
      </c>
      <c r="F120" s="6" t="s">
        <v>10</v>
      </c>
      <c r="G120" s="6" t="s">
        <v>24</v>
      </c>
      <c r="H120" s="6" t="s">
        <v>60</v>
      </c>
      <c r="I120" s="6" t="s">
        <v>86</v>
      </c>
      <c r="J120" s="6" t="s">
        <v>179</v>
      </c>
      <c r="K120" s="6" t="s">
        <v>94</v>
      </c>
      <c r="L120" s="6" t="s">
        <v>84</v>
      </c>
      <c r="M120" s="8">
        <v>150</v>
      </c>
      <c r="N120" s="11">
        <v>449</v>
      </c>
      <c r="O120" s="11">
        <f t="shared" si="1"/>
        <v>67350</v>
      </c>
    </row>
    <row r="121" spans="1:15" ht="55.15" customHeight="1">
      <c r="A121" s="6"/>
      <c r="B121" s="6"/>
      <c r="C121" s="7">
        <v>6942105353992</v>
      </c>
      <c r="D121" s="6" t="s">
        <v>96</v>
      </c>
      <c r="E121" s="6" t="s">
        <v>159</v>
      </c>
      <c r="F121" s="6" t="s">
        <v>10</v>
      </c>
      <c r="G121" s="6" t="s">
        <v>24</v>
      </c>
      <c r="H121" s="6" t="s">
        <v>60</v>
      </c>
      <c r="I121" s="6" t="s">
        <v>87</v>
      </c>
      <c r="J121" s="6" t="s">
        <v>179</v>
      </c>
      <c r="K121" s="6" t="s">
        <v>94</v>
      </c>
      <c r="L121" s="6" t="s">
        <v>84</v>
      </c>
      <c r="M121" s="8">
        <v>137</v>
      </c>
      <c r="N121" s="11">
        <v>449</v>
      </c>
      <c r="O121" s="11">
        <f t="shared" si="1"/>
        <v>61513</v>
      </c>
    </row>
    <row r="122" spans="1:15" ht="55.15" customHeight="1">
      <c r="A122" s="6"/>
      <c r="B122" s="6"/>
      <c r="C122" s="7">
        <v>6942105354005</v>
      </c>
      <c r="D122" s="6" t="s">
        <v>96</v>
      </c>
      <c r="E122" s="6" t="s">
        <v>159</v>
      </c>
      <c r="F122" s="6" t="s">
        <v>10</v>
      </c>
      <c r="G122" s="6" t="s">
        <v>24</v>
      </c>
      <c r="H122" s="6" t="s">
        <v>60</v>
      </c>
      <c r="I122" s="6" t="s">
        <v>88</v>
      </c>
      <c r="J122" s="6" t="s">
        <v>179</v>
      </c>
      <c r="K122" s="6" t="s">
        <v>94</v>
      </c>
      <c r="L122" s="6" t="s">
        <v>84</v>
      </c>
      <c r="M122" s="8">
        <v>50</v>
      </c>
      <c r="N122" s="11">
        <v>449</v>
      </c>
      <c r="O122" s="11">
        <f t="shared" si="1"/>
        <v>22450</v>
      </c>
    </row>
    <row r="123" spans="1:15" ht="55.15" customHeight="1">
      <c r="A123" s="6"/>
      <c r="B123" s="6"/>
      <c r="C123" s="7">
        <v>6942105354012</v>
      </c>
      <c r="D123" s="6" t="s">
        <v>97</v>
      </c>
      <c r="E123" s="6" t="s">
        <v>159</v>
      </c>
      <c r="F123" s="6" t="s">
        <v>10</v>
      </c>
      <c r="G123" s="6" t="s">
        <v>24</v>
      </c>
      <c r="H123" s="6" t="s">
        <v>60</v>
      </c>
      <c r="I123" s="6" t="s">
        <v>82</v>
      </c>
      <c r="J123" s="6" t="s">
        <v>188</v>
      </c>
      <c r="K123" s="6" t="s">
        <v>94</v>
      </c>
      <c r="L123" s="6" t="s">
        <v>84</v>
      </c>
      <c r="M123" s="8">
        <v>76</v>
      </c>
      <c r="N123" s="11">
        <v>449</v>
      </c>
      <c r="O123" s="11">
        <f t="shared" si="1"/>
        <v>34124</v>
      </c>
    </row>
    <row r="124" spans="1:15" ht="55.15" customHeight="1">
      <c r="A124" s="6"/>
      <c r="B124" s="6"/>
      <c r="C124" s="7">
        <v>6942105354029</v>
      </c>
      <c r="D124" s="6" t="s">
        <v>97</v>
      </c>
      <c r="E124" s="6" t="s">
        <v>159</v>
      </c>
      <c r="F124" s="6" t="s">
        <v>10</v>
      </c>
      <c r="G124" s="6" t="s">
        <v>24</v>
      </c>
      <c r="H124" s="6" t="s">
        <v>60</v>
      </c>
      <c r="I124" s="6" t="s">
        <v>85</v>
      </c>
      <c r="J124" s="6" t="s">
        <v>188</v>
      </c>
      <c r="K124" s="6" t="s">
        <v>94</v>
      </c>
      <c r="L124" s="6" t="s">
        <v>84</v>
      </c>
      <c r="M124" s="8">
        <v>153</v>
      </c>
      <c r="N124" s="11">
        <v>449</v>
      </c>
      <c r="O124" s="11">
        <f t="shared" si="1"/>
        <v>68697</v>
      </c>
    </row>
    <row r="125" spans="1:15" ht="55.15" customHeight="1">
      <c r="A125" s="6"/>
      <c r="B125" s="6"/>
      <c r="C125" s="7">
        <v>6942105354036</v>
      </c>
      <c r="D125" s="6" t="s">
        <v>97</v>
      </c>
      <c r="E125" s="6" t="s">
        <v>159</v>
      </c>
      <c r="F125" s="6" t="s">
        <v>10</v>
      </c>
      <c r="G125" s="6" t="s">
        <v>24</v>
      </c>
      <c r="H125" s="6" t="s">
        <v>60</v>
      </c>
      <c r="I125" s="6" t="s">
        <v>86</v>
      </c>
      <c r="J125" s="6" t="s">
        <v>188</v>
      </c>
      <c r="K125" s="6" t="s">
        <v>94</v>
      </c>
      <c r="L125" s="6" t="s">
        <v>84</v>
      </c>
      <c r="M125" s="8">
        <v>152</v>
      </c>
      <c r="N125" s="11">
        <v>449</v>
      </c>
      <c r="O125" s="11">
        <f t="shared" si="1"/>
        <v>68248</v>
      </c>
    </row>
    <row r="126" spans="1:15" ht="55.15" customHeight="1">
      <c r="A126" s="6"/>
      <c r="B126" s="6"/>
      <c r="C126" s="7">
        <v>6942105354043</v>
      </c>
      <c r="D126" s="6" t="s">
        <v>97</v>
      </c>
      <c r="E126" s="6" t="s">
        <v>159</v>
      </c>
      <c r="F126" s="6" t="s">
        <v>10</v>
      </c>
      <c r="G126" s="6" t="s">
        <v>24</v>
      </c>
      <c r="H126" s="6" t="s">
        <v>60</v>
      </c>
      <c r="I126" s="6" t="s">
        <v>87</v>
      </c>
      <c r="J126" s="6" t="s">
        <v>188</v>
      </c>
      <c r="K126" s="6" t="s">
        <v>94</v>
      </c>
      <c r="L126" s="6" t="s">
        <v>84</v>
      </c>
      <c r="M126" s="8">
        <v>146</v>
      </c>
      <c r="N126" s="11">
        <v>449</v>
      </c>
      <c r="O126" s="11">
        <f t="shared" si="1"/>
        <v>65554</v>
      </c>
    </row>
    <row r="127" spans="1:15" ht="55.15" customHeight="1">
      <c r="A127" s="6"/>
      <c r="B127" s="6"/>
      <c r="C127" s="7">
        <v>6942105354050</v>
      </c>
      <c r="D127" s="6" t="s">
        <v>97</v>
      </c>
      <c r="E127" s="6" t="s">
        <v>159</v>
      </c>
      <c r="F127" s="6" t="s">
        <v>10</v>
      </c>
      <c r="G127" s="6" t="s">
        <v>24</v>
      </c>
      <c r="H127" s="6" t="s">
        <v>60</v>
      </c>
      <c r="I127" s="6" t="s">
        <v>88</v>
      </c>
      <c r="J127" s="6" t="s">
        <v>188</v>
      </c>
      <c r="K127" s="6" t="s">
        <v>94</v>
      </c>
      <c r="L127" s="6" t="s">
        <v>84</v>
      </c>
      <c r="M127" s="8">
        <v>66</v>
      </c>
      <c r="N127" s="11">
        <v>449</v>
      </c>
      <c r="O127" s="11">
        <f t="shared" si="1"/>
        <v>29634</v>
      </c>
    </row>
    <row r="128" spans="1:15" ht="55.15" customHeight="1">
      <c r="A128" s="6"/>
      <c r="B128" s="6"/>
      <c r="C128" s="7">
        <v>6942105377288</v>
      </c>
      <c r="D128" s="6" t="s">
        <v>98</v>
      </c>
      <c r="E128" s="6" t="s">
        <v>160</v>
      </c>
      <c r="F128" s="6" t="s">
        <v>10</v>
      </c>
      <c r="G128" s="6" t="s">
        <v>24</v>
      </c>
      <c r="H128" s="6" t="s">
        <v>99</v>
      </c>
      <c r="I128" s="6" t="s">
        <v>100</v>
      </c>
      <c r="J128" s="6" t="s">
        <v>191</v>
      </c>
      <c r="K128" s="6" t="s">
        <v>101</v>
      </c>
      <c r="L128" s="6" t="s">
        <v>102</v>
      </c>
      <c r="M128" s="8">
        <v>76</v>
      </c>
      <c r="N128" s="11">
        <v>399</v>
      </c>
      <c r="O128" s="11">
        <f t="shared" si="1"/>
        <v>30324</v>
      </c>
    </row>
    <row r="129" spans="1:15" ht="55.15" customHeight="1">
      <c r="A129" s="6"/>
      <c r="B129" s="6"/>
      <c r="C129" s="7">
        <v>6942105372009</v>
      </c>
      <c r="D129" s="6" t="s">
        <v>98</v>
      </c>
      <c r="E129" s="6" t="s">
        <v>160</v>
      </c>
      <c r="F129" s="6" t="s">
        <v>10</v>
      </c>
      <c r="G129" s="6" t="s">
        <v>24</v>
      </c>
      <c r="H129" s="6" t="s">
        <v>99</v>
      </c>
      <c r="I129" s="6" t="s">
        <v>61</v>
      </c>
      <c r="J129" s="6" t="s">
        <v>191</v>
      </c>
      <c r="K129" s="6" t="s">
        <v>101</v>
      </c>
      <c r="L129" s="6" t="s">
        <v>102</v>
      </c>
      <c r="M129" s="8">
        <v>94</v>
      </c>
      <c r="N129" s="11">
        <v>399</v>
      </c>
      <c r="O129" s="11">
        <f t="shared" si="1"/>
        <v>37506</v>
      </c>
    </row>
    <row r="130" spans="1:15" ht="55.15" customHeight="1">
      <c r="A130" s="6"/>
      <c r="B130" s="6"/>
      <c r="C130" s="7">
        <v>6942105372016</v>
      </c>
      <c r="D130" s="6" t="s">
        <v>98</v>
      </c>
      <c r="E130" s="6" t="s">
        <v>160</v>
      </c>
      <c r="F130" s="6" t="s">
        <v>10</v>
      </c>
      <c r="G130" s="6" t="s">
        <v>24</v>
      </c>
      <c r="H130" s="6" t="s">
        <v>99</v>
      </c>
      <c r="I130" s="6" t="s">
        <v>64</v>
      </c>
      <c r="J130" s="6" t="s">
        <v>191</v>
      </c>
      <c r="K130" s="6" t="s">
        <v>101</v>
      </c>
      <c r="L130" s="6" t="s">
        <v>102</v>
      </c>
      <c r="M130" s="8">
        <v>91</v>
      </c>
      <c r="N130" s="11">
        <v>399</v>
      </c>
      <c r="O130" s="11">
        <f t="shared" si="1"/>
        <v>36309</v>
      </c>
    </row>
    <row r="131" spans="1:15" ht="55.15" customHeight="1">
      <c r="A131" s="6"/>
      <c r="B131" s="6"/>
      <c r="C131" s="7">
        <v>6942105372023</v>
      </c>
      <c r="D131" s="6" t="s">
        <v>98</v>
      </c>
      <c r="E131" s="6" t="s">
        <v>160</v>
      </c>
      <c r="F131" s="6" t="s">
        <v>10</v>
      </c>
      <c r="G131" s="6" t="s">
        <v>24</v>
      </c>
      <c r="H131" s="6" t="s">
        <v>99</v>
      </c>
      <c r="I131" s="6" t="s">
        <v>65</v>
      </c>
      <c r="J131" s="6" t="s">
        <v>191</v>
      </c>
      <c r="K131" s="6" t="s">
        <v>101</v>
      </c>
      <c r="L131" s="6" t="s">
        <v>102</v>
      </c>
      <c r="M131" s="8">
        <v>96</v>
      </c>
      <c r="N131" s="11">
        <v>399</v>
      </c>
      <c r="O131" s="11">
        <f t="shared" si="1"/>
        <v>38304</v>
      </c>
    </row>
    <row r="132" spans="1:15" ht="55.15" customHeight="1">
      <c r="A132" s="6"/>
      <c r="B132" s="6"/>
      <c r="C132" s="7">
        <v>6942105372030</v>
      </c>
      <c r="D132" s="6" t="s">
        <v>98</v>
      </c>
      <c r="E132" s="6" t="s">
        <v>160</v>
      </c>
      <c r="F132" s="6" t="s">
        <v>10</v>
      </c>
      <c r="G132" s="6" t="s">
        <v>24</v>
      </c>
      <c r="H132" s="6" t="s">
        <v>99</v>
      </c>
      <c r="I132" s="6" t="s">
        <v>66</v>
      </c>
      <c r="J132" s="6" t="s">
        <v>191</v>
      </c>
      <c r="K132" s="6" t="s">
        <v>101</v>
      </c>
      <c r="L132" s="6" t="s">
        <v>102</v>
      </c>
      <c r="M132" s="8">
        <v>116</v>
      </c>
      <c r="N132" s="11">
        <v>399</v>
      </c>
      <c r="O132" s="11">
        <f t="shared" si="1"/>
        <v>46284</v>
      </c>
    </row>
    <row r="133" spans="1:15" ht="55.15" customHeight="1">
      <c r="A133" s="6"/>
      <c r="B133" s="6"/>
      <c r="C133" s="7">
        <v>6942105372047</v>
      </c>
      <c r="D133" s="6" t="s">
        <v>98</v>
      </c>
      <c r="E133" s="6" t="s">
        <v>160</v>
      </c>
      <c r="F133" s="6" t="s">
        <v>10</v>
      </c>
      <c r="G133" s="6" t="s">
        <v>24</v>
      </c>
      <c r="H133" s="6" t="s">
        <v>99</v>
      </c>
      <c r="I133" s="6" t="s">
        <v>67</v>
      </c>
      <c r="J133" s="6" t="s">
        <v>191</v>
      </c>
      <c r="K133" s="6" t="s">
        <v>101</v>
      </c>
      <c r="L133" s="6" t="s">
        <v>102</v>
      </c>
      <c r="M133" s="8">
        <v>96</v>
      </c>
      <c r="N133" s="11">
        <v>399</v>
      </c>
      <c r="O133" s="11">
        <f t="shared" ref="O133:O196" si="2">N133*M133</f>
        <v>38304</v>
      </c>
    </row>
    <row r="134" spans="1:15" ht="55.15" customHeight="1">
      <c r="A134" s="6"/>
      <c r="B134" s="6"/>
      <c r="C134" s="7">
        <v>6942105377295</v>
      </c>
      <c r="D134" s="6" t="s">
        <v>103</v>
      </c>
      <c r="E134" s="6" t="s">
        <v>160</v>
      </c>
      <c r="F134" s="6" t="s">
        <v>10</v>
      </c>
      <c r="G134" s="6" t="s">
        <v>24</v>
      </c>
      <c r="H134" s="6" t="s">
        <v>99</v>
      </c>
      <c r="I134" s="6" t="s">
        <v>100</v>
      </c>
      <c r="J134" s="6" t="s">
        <v>192</v>
      </c>
      <c r="K134" s="6" t="s">
        <v>101</v>
      </c>
      <c r="L134" s="6" t="s">
        <v>102</v>
      </c>
      <c r="M134" s="8">
        <v>79</v>
      </c>
      <c r="N134" s="11">
        <v>399</v>
      </c>
      <c r="O134" s="11">
        <f t="shared" si="2"/>
        <v>31521</v>
      </c>
    </row>
    <row r="135" spans="1:15" ht="55.15" customHeight="1">
      <c r="A135" s="6"/>
      <c r="B135" s="6"/>
      <c r="C135" s="7">
        <v>6942105372054</v>
      </c>
      <c r="D135" s="6" t="s">
        <v>103</v>
      </c>
      <c r="E135" s="6" t="s">
        <v>160</v>
      </c>
      <c r="F135" s="6" t="s">
        <v>10</v>
      </c>
      <c r="G135" s="6" t="s">
        <v>24</v>
      </c>
      <c r="H135" s="6" t="s">
        <v>99</v>
      </c>
      <c r="I135" s="6" t="s">
        <v>61</v>
      </c>
      <c r="J135" s="6" t="s">
        <v>192</v>
      </c>
      <c r="K135" s="6" t="s">
        <v>101</v>
      </c>
      <c r="L135" s="6" t="s">
        <v>102</v>
      </c>
      <c r="M135" s="8">
        <v>94</v>
      </c>
      <c r="N135" s="11">
        <v>399</v>
      </c>
      <c r="O135" s="11">
        <f t="shared" si="2"/>
        <v>37506</v>
      </c>
    </row>
    <row r="136" spans="1:15" ht="55.15" customHeight="1">
      <c r="A136" s="6"/>
      <c r="B136" s="6"/>
      <c r="C136" s="7">
        <v>6942105372061</v>
      </c>
      <c r="D136" s="6" t="s">
        <v>103</v>
      </c>
      <c r="E136" s="6" t="s">
        <v>160</v>
      </c>
      <c r="F136" s="6" t="s">
        <v>10</v>
      </c>
      <c r="G136" s="6" t="s">
        <v>24</v>
      </c>
      <c r="H136" s="6" t="s">
        <v>99</v>
      </c>
      <c r="I136" s="6" t="s">
        <v>64</v>
      </c>
      <c r="J136" s="6" t="s">
        <v>192</v>
      </c>
      <c r="K136" s="6" t="s">
        <v>101</v>
      </c>
      <c r="L136" s="6" t="s">
        <v>102</v>
      </c>
      <c r="M136" s="8">
        <v>97</v>
      </c>
      <c r="N136" s="11">
        <v>399</v>
      </c>
      <c r="O136" s="11">
        <f t="shared" si="2"/>
        <v>38703</v>
      </c>
    </row>
    <row r="137" spans="1:15" ht="55.15" customHeight="1">
      <c r="A137" s="6"/>
      <c r="B137" s="6"/>
      <c r="C137" s="7">
        <v>6942105372078</v>
      </c>
      <c r="D137" s="6" t="s">
        <v>103</v>
      </c>
      <c r="E137" s="6" t="s">
        <v>160</v>
      </c>
      <c r="F137" s="6" t="s">
        <v>10</v>
      </c>
      <c r="G137" s="6" t="s">
        <v>24</v>
      </c>
      <c r="H137" s="6" t="s">
        <v>99</v>
      </c>
      <c r="I137" s="6" t="s">
        <v>65</v>
      </c>
      <c r="J137" s="6" t="s">
        <v>192</v>
      </c>
      <c r="K137" s="6" t="s">
        <v>101</v>
      </c>
      <c r="L137" s="6" t="s">
        <v>102</v>
      </c>
      <c r="M137" s="8">
        <v>92</v>
      </c>
      <c r="N137" s="11">
        <v>399</v>
      </c>
      <c r="O137" s="11">
        <f t="shared" si="2"/>
        <v>36708</v>
      </c>
    </row>
    <row r="138" spans="1:15" ht="55.15" customHeight="1">
      <c r="A138" s="6"/>
      <c r="B138" s="6"/>
      <c r="C138" s="7">
        <v>6942105372085</v>
      </c>
      <c r="D138" s="6" t="s">
        <v>103</v>
      </c>
      <c r="E138" s="6" t="s">
        <v>160</v>
      </c>
      <c r="F138" s="6" t="s">
        <v>10</v>
      </c>
      <c r="G138" s="6" t="s">
        <v>24</v>
      </c>
      <c r="H138" s="6" t="s">
        <v>99</v>
      </c>
      <c r="I138" s="6" t="s">
        <v>66</v>
      </c>
      <c r="J138" s="6" t="s">
        <v>192</v>
      </c>
      <c r="K138" s="6" t="s">
        <v>101</v>
      </c>
      <c r="L138" s="6" t="s">
        <v>102</v>
      </c>
      <c r="M138" s="8">
        <v>117</v>
      </c>
      <c r="N138" s="11">
        <v>399</v>
      </c>
      <c r="O138" s="11">
        <f t="shared" si="2"/>
        <v>46683</v>
      </c>
    </row>
    <row r="139" spans="1:15" ht="55.15" customHeight="1">
      <c r="A139" s="6"/>
      <c r="B139" s="6"/>
      <c r="C139" s="7">
        <v>6942105372092</v>
      </c>
      <c r="D139" s="6" t="s">
        <v>103</v>
      </c>
      <c r="E139" s="6" t="s">
        <v>160</v>
      </c>
      <c r="F139" s="6" t="s">
        <v>10</v>
      </c>
      <c r="G139" s="6" t="s">
        <v>24</v>
      </c>
      <c r="H139" s="6" t="s">
        <v>99</v>
      </c>
      <c r="I139" s="6" t="s">
        <v>67</v>
      </c>
      <c r="J139" s="6" t="s">
        <v>192</v>
      </c>
      <c r="K139" s="6" t="s">
        <v>101</v>
      </c>
      <c r="L139" s="6" t="s">
        <v>102</v>
      </c>
      <c r="M139" s="8">
        <v>92</v>
      </c>
      <c r="N139" s="11">
        <v>399</v>
      </c>
      <c r="O139" s="11">
        <f t="shared" si="2"/>
        <v>36708</v>
      </c>
    </row>
    <row r="140" spans="1:15" ht="55.15" customHeight="1">
      <c r="A140" s="6"/>
      <c r="B140" s="6"/>
      <c r="C140" s="7">
        <v>6942105377301</v>
      </c>
      <c r="D140" s="6" t="s">
        <v>104</v>
      </c>
      <c r="E140" s="6" t="s">
        <v>160</v>
      </c>
      <c r="F140" s="6" t="s">
        <v>10</v>
      </c>
      <c r="G140" s="6" t="s">
        <v>24</v>
      </c>
      <c r="H140" s="6" t="s">
        <v>99</v>
      </c>
      <c r="I140" s="6" t="s">
        <v>100</v>
      </c>
      <c r="J140" s="6" t="s">
        <v>180</v>
      </c>
      <c r="K140" s="6" t="s">
        <v>101</v>
      </c>
      <c r="L140" s="6" t="s">
        <v>102</v>
      </c>
      <c r="M140" s="8">
        <v>78</v>
      </c>
      <c r="N140" s="11">
        <v>399</v>
      </c>
      <c r="O140" s="11">
        <f t="shared" si="2"/>
        <v>31122</v>
      </c>
    </row>
    <row r="141" spans="1:15" ht="55.15" customHeight="1">
      <c r="A141" s="6"/>
      <c r="B141" s="6"/>
      <c r="C141" s="7">
        <v>6942105372108</v>
      </c>
      <c r="D141" s="6" t="s">
        <v>104</v>
      </c>
      <c r="E141" s="6" t="s">
        <v>160</v>
      </c>
      <c r="F141" s="6" t="s">
        <v>10</v>
      </c>
      <c r="G141" s="6" t="s">
        <v>24</v>
      </c>
      <c r="H141" s="6" t="s">
        <v>99</v>
      </c>
      <c r="I141" s="6" t="s">
        <v>61</v>
      </c>
      <c r="J141" s="6" t="s">
        <v>180</v>
      </c>
      <c r="K141" s="6" t="s">
        <v>101</v>
      </c>
      <c r="L141" s="6" t="s">
        <v>102</v>
      </c>
      <c r="M141" s="8">
        <v>92</v>
      </c>
      <c r="N141" s="11">
        <v>399</v>
      </c>
      <c r="O141" s="11">
        <f t="shared" si="2"/>
        <v>36708</v>
      </c>
    </row>
    <row r="142" spans="1:15" ht="55.15" customHeight="1">
      <c r="A142" s="6"/>
      <c r="B142" s="6"/>
      <c r="C142" s="7">
        <v>6942105372115</v>
      </c>
      <c r="D142" s="6" t="s">
        <v>104</v>
      </c>
      <c r="E142" s="6" t="s">
        <v>160</v>
      </c>
      <c r="F142" s="6" t="s">
        <v>10</v>
      </c>
      <c r="G142" s="6" t="s">
        <v>24</v>
      </c>
      <c r="H142" s="6" t="s">
        <v>99</v>
      </c>
      <c r="I142" s="6" t="s">
        <v>64</v>
      </c>
      <c r="J142" s="6" t="s">
        <v>180</v>
      </c>
      <c r="K142" s="6" t="s">
        <v>101</v>
      </c>
      <c r="L142" s="6" t="s">
        <v>102</v>
      </c>
      <c r="M142" s="8">
        <v>91</v>
      </c>
      <c r="N142" s="11">
        <v>399</v>
      </c>
      <c r="O142" s="11">
        <f t="shared" si="2"/>
        <v>36309</v>
      </c>
    </row>
    <row r="143" spans="1:15" ht="55.15" customHeight="1">
      <c r="A143" s="6"/>
      <c r="B143" s="6"/>
      <c r="C143" s="7">
        <v>6942105372122</v>
      </c>
      <c r="D143" s="6" t="s">
        <v>104</v>
      </c>
      <c r="E143" s="6" t="s">
        <v>160</v>
      </c>
      <c r="F143" s="6" t="s">
        <v>10</v>
      </c>
      <c r="G143" s="6" t="s">
        <v>24</v>
      </c>
      <c r="H143" s="6" t="s">
        <v>99</v>
      </c>
      <c r="I143" s="6" t="s">
        <v>65</v>
      </c>
      <c r="J143" s="6" t="s">
        <v>180</v>
      </c>
      <c r="K143" s="6" t="s">
        <v>101</v>
      </c>
      <c r="L143" s="6" t="s">
        <v>102</v>
      </c>
      <c r="M143" s="8">
        <v>82</v>
      </c>
      <c r="N143" s="11">
        <v>399</v>
      </c>
      <c r="O143" s="11">
        <f t="shared" si="2"/>
        <v>32718</v>
      </c>
    </row>
    <row r="144" spans="1:15" ht="55.15" customHeight="1">
      <c r="A144" s="6"/>
      <c r="B144" s="6"/>
      <c r="C144" s="7">
        <v>6942105372139</v>
      </c>
      <c r="D144" s="6" t="s">
        <v>104</v>
      </c>
      <c r="E144" s="6" t="s">
        <v>160</v>
      </c>
      <c r="F144" s="6" t="s">
        <v>10</v>
      </c>
      <c r="G144" s="6" t="s">
        <v>24</v>
      </c>
      <c r="H144" s="6" t="s">
        <v>99</v>
      </c>
      <c r="I144" s="6" t="s">
        <v>66</v>
      </c>
      <c r="J144" s="6" t="s">
        <v>180</v>
      </c>
      <c r="K144" s="6" t="s">
        <v>101</v>
      </c>
      <c r="L144" s="6" t="s">
        <v>102</v>
      </c>
      <c r="M144" s="8">
        <v>116</v>
      </c>
      <c r="N144" s="11">
        <v>399</v>
      </c>
      <c r="O144" s="11">
        <f t="shared" si="2"/>
        <v>46284</v>
      </c>
    </row>
    <row r="145" spans="1:15" ht="55.15" customHeight="1">
      <c r="A145" s="6"/>
      <c r="B145" s="6"/>
      <c r="C145" s="7">
        <v>6942105372146</v>
      </c>
      <c r="D145" s="6" t="s">
        <v>104</v>
      </c>
      <c r="E145" s="6" t="s">
        <v>160</v>
      </c>
      <c r="F145" s="6" t="s">
        <v>10</v>
      </c>
      <c r="G145" s="6" t="s">
        <v>24</v>
      </c>
      <c r="H145" s="6" t="s">
        <v>99</v>
      </c>
      <c r="I145" s="6" t="s">
        <v>67</v>
      </c>
      <c r="J145" s="6" t="s">
        <v>180</v>
      </c>
      <c r="K145" s="6" t="s">
        <v>101</v>
      </c>
      <c r="L145" s="6" t="s">
        <v>102</v>
      </c>
      <c r="M145" s="8">
        <v>83</v>
      </c>
      <c r="N145" s="11">
        <v>399</v>
      </c>
      <c r="O145" s="11">
        <f t="shared" si="2"/>
        <v>33117</v>
      </c>
    </row>
    <row r="146" spans="1:15" ht="55.15" customHeight="1">
      <c r="A146" s="6"/>
      <c r="B146" s="6"/>
      <c r="C146" s="7">
        <v>6942105377318</v>
      </c>
      <c r="D146" s="6" t="s">
        <v>105</v>
      </c>
      <c r="E146" s="6" t="s">
        <v>160</v>
      </c>
      <c r="F146" s="6" t="s">
        <v>10</v>
      </c>
      <c r="G146" s="6" t="s">
        <v>24</v>
      </c>
      <c r="H146" s="6" t="s">
        <v>99</v>
      </c>
      <c r="I146" s="6" t="s">
        <v>100</v>
      </c>
      <c r="J146" s="6" t="s">
        <v>193</v>
      </c>
      <c r="K146" s="6" t="s">
        <v>101</v>
      </c>
      <c r="L146" s="6" t="s">
        <v>102</v>
      </c>
      <c r="M146" s="8">
        <v>39</v>
      </c>
      <c r="N146" s="11">
        <v>399</v>
      </c>
      <c r="O146" s="11">
        <f t="shared" si="2"/>
        <v>15561</v>
      </c>
    </row>
    <row r="147" spans="1:15" ht="55.15" customHeight="1">
      <c r="A147" s="6"/>
      <c r="B147" s="6"/>
      <c r="C147" s="7">
        <v>6942105372153</v>
      </c>
      <c r="D147" s="6" t="s">
        <v>105</v>
      </c>
      <c r="E147" s="6" t="s">
        <v>160</v>
      </c>
      <c r="F147" s="6" t="s">
        <v>10</v>
      </c>
      <c r="G147" s="6" t="s">
        <v>24</v>
      </c>
      <c r="H147" s="6" t="s">
        <v>99</v>
      </c>
      <c r="I147" s="6" t="s">
        <v>61</v>
      </c>
      <c r="J147" s="6" t="s">
        <v>193</v>
      </c>
      <c r="K147" s="6" t="s">
        <v>101</v>
      </c>
      <c r="L147" s="6" t="s">
        <v>102</v>
      </c>
      <c r="M147" s="8">
        <v>74</v>
      </c>
      <c r="N147" s="11">
        <v>399</v>
      </c>
      <c r="O147" s="11">
        <f t="shared" si="2"/>
        <v>29526</v>
      </c>
    </row>
    <row r="148" spans="1:15" ht="55.15" customHeight="1">
      <c r="A148" s="6"/>
      <c r="B148" s="6"/>
      <c r="C148" s="7">
        <v>6942105372160</v>
      </c>
      <c r="D148" s="6" t="s">
        <v>105</v>
      </c>
      <c r="E148" s="6" t="s">
        <v>160</v>
      </c>
      <c r="F148" s="6" t="s">
        <v>10</v>
      </c>
      <c r="G148" s="6" t="s">
        <v>24</v>
      </c>
      <c r="H148" s="6" t="s">
        <v>99</v>
      </c>
      <c r="I148" s="6" t="s">
        <v>64</v>
      </c>
      <c r="J148" s="6" t="s">
        <v>193</v>
      </c>
      <c r="K148" s="6" t="s">
        <v>101</v>
      </c>
      <c r="L148" s="6" t="s">
        <v>102</v>
      </c>
      <c r="M148" s="8">
        <v>79</v>
      </c>
      <c r="N148" s="11">
        <v>399</v>
      </c>
      <c r="O148" s="11">
        <f t="shared" si="2"/>
        <v>31521</v>
      </c>
    </row>
    <row r="149" spans="1:15" ht="55.15" customHeight="1">
      <c r="A149" s="6"/>
      <c r="B149" s="6"/>
      <c r="C149" s="7">
        <v>6942105372177</v>
      </c>
      <c r="D149" s="6" t="s">
        <v>105</v>
      </c>
      <c r="E149" s="6" t="s">
        <v>160</v>
      </c>
      <c r="F149" s="6" t="s">
        <v>10</v>
      </c>
      <c r="G149" s="6" t="s">
        <v>24</v>
      </c>
      <c r="H149" s="6" t="s">
        <v>99</v>
      </c>
      <c r="I149" s="6" t="s">
        <v>65</v>
      </c>
      <c r="J149" s="6" t="s">
        <v>193</v>
      </c>
      <c r="K149" s="6" t="s">
        <v>101</v>
      </c>
      <c r="L149" s="6" t="s">
        <v>102</v>
      </c>
      <c r="M149" s="8">
        <v>151</v>
      </c>
      <c r="N149" s="11">
        <v>399</v>
      </c>
      <c r="O149" s="11">
        <f t="shared" si="2"/>
        <v>60249</v>
      </c>
    </row>
    <row r="150" spans="1:15" ht="55.15" customHeight="1">
      <c r="A150" s="6"/>
      <c r="B150" s="6"/>
      <c r="C150" s="7">
        <v>6942105372184</v>
      </c>
      <c r="D150" s="6" t="s">
        <v>105</v>
      </c>
      <c r="E150" s="6" t="s">
        <v>160</v>
      </c>
      <c r="F150" s="6" t="s">
        <v>10</v>
      </c>
      <c r="G150" s="6" t="s">
        <v>24</v>
      </c>
      <c r="H150" s="6" t="s">
        <v>99</v>
      </c>
      <c r="I150" s="6" t="s">
        <v>66</v>
      </c>
      <c r="J150" s="6" t="s">
        <v>193</v>
      </c>
      <c r="K150" s="6" t="s">
        <v>101</v>
      </c>
      <c r="L150" s="6" t="s">
        <v>102</v>
      </c>
      <c r="M150" s="8">
        <v>156</v>
      </c>
      <c r="N150" s="11">
        <v>399</v>
      </c>
      <c r="O150" s="11">
        <f t="shared" si="2"/>
        <v>62244</v>
      </c>
    </row>
    <row r="151" spans="1:15" ht="55.15" customHeight="1">
      <c r="A151" s="6"/>
      <c r="B151" s="6"/>
      <c r="C151" s="7">
        <v>6942105372191</v>
      </c>
      <c r="D151" s="6" t="s">
        <v>105</v>
      </c>
      <c r="E151" s="6" t="s">
        <v>160</v>
      </c>
      <c r="F151" s="6" t="s">
        <v>10</v>
      </c>
      <c r="G151" s="6" t="s">
        <v>24</v>
      </c>
      <c r="H151" s="6" t="s">
        <v>99</v>
      </c>
      <c r="I151" s="6" t="s">
        <v>67</v>
      </c>
      <c r="J151" s="6" t="s">
        <v>193</v>
      </c>
      <c r="K151" s="6" t="s">
        <v>101</v>
      </c>
      <c r="L151" s="6" t="s">
        <v>102</v>
      </c>
      <c r="M151" s="8">
        <v>72</v>
      </c>
      <c r="N151" s="11">
        <v>399</v>
      </c>
      <c r="O151" s="11">
        <f t="shared" si="2"/>
        <v>28728</v>
      </c>
    </row>
    <row r="152" spans="1:15" ht="55.15" customHeight="1">
      <c r="A152" s="6"/>
      <c r="B152" s="6"/>
      <c r="C152" s="7">
        <v>6942105377325</v>
      </c>
      <c r="D152" s="6" t="s">
        <v>106</v>
      </c>
      <c r="E152" s="6" t="s">
        <v>161</v>
      </c>
      <c r="F152" s="6" t="s">
        <v>10</v>
      </c>
      <c r="G152" s="6" t="s">
        <v>24</v>
      </c>
      <c r="H152" s="6" t="s">
        <v>99</v>
      </c>
      <c r="I152" s="6" t="s">
        <v>100</v>
      </c>
      <c r="J152" s="6" t="s">
        <v>192</v>
      </c>
      <c r="K152" s="6" t="s">
        <v>101</v>
      </c>
      <c r="L152" s="6" t="s">
        <v>102</v>
      </c>
      <c r="M152" s="8">
        <v>77</v>
      </c>
      <c r="N152" s="11">
        <v>449</v>
      </c>
      <c r="O152" s="11">
        <f t="shared" si="2"/>
        <v>34573</v>
      </c>
    </row>
    <row r="153" spans="1:15" ht="55.15" customHeight="1">
      <c r="A153" s="6"/>
      <c r="B153" s="6"/>
      <c r="C153" s="7">
        <v>6942105372382</v>
      </c>
      <c r="D153" s="6" t="s">
        <v>106</v>
      </c>
      <c r="E153" s="6" t="s">
        <v>161</v>
      </c>
      <c r="F153" s="6" t="s">
        <v>10</v>
      </c>
      <c r="G153" s="6" t="s">
        <v>24</v>
      </c>
      <c r="H153" s="6" t="s">
        <v>99</v>
      </c>
      <c r="I153" s="6" t="s">
        <v>61</v>
      </c>
      <c r="J153" s="6" t="s">
        <v>192</v>
      </c>
      <c r="K153" s="6" t="s">
        <v>101</v>
      </c>
      <c r="L153" s="6" t="s">
        <v>102</v>
      </c>
      <c r="M153" s="8">
        <v>101</v>
      </c>
      <c r="N153" s="11">
        <v>449</v>
      </c>
      <c r="O153" s="11">
        <f t="shared" si="2"/>
        <v>45349</v>
      </c>
    </row>
    <row r="154" spans="1:15" ht="55.15" customHeight="1">
      <c r="A154" s="6"/>
      <c r="B154" s="6"/>
      <c r="C154" s="7">
        <v>6942105372399</v>
      </c>
      <c r="D154" s="6" t="s">
        <v>106</v>
      </c>
      <c r="E154" s="6" t="s">
        <v>161</v>
      </c>
      <c r="F154" s="6" t="s">
        <v>10</v>
      </c>
      <c r="G154" s="6" t="s">
        <v>24</v>
      </c>
      <c r="H154" s="6" t="s">
        <v>99</v>
      </c>
      <c r="I154" s="6" t="s">
        <v>64</v>
      </c>
      <c r="J154" s="6" t="s">
        <v>192</v>
      </c>
      <c r="K154" s="6" t="s">
        <v>101</v>
      </c>
      <c r="L154" s="6" t="s">
        <v>102</v>
      </c>
      <c r="M154" s="8">
        <v>94</v>
      </c>
      <c r="N154" s="11">
        <v>449</v>
      </c>
      <c r="O154" s="11">
        <f t="shared" si="2"/>
        <v>42206</v>
      </c>
    </row>
    <row r="155" spans="1:15" ht="55.15" customHeight="1">
      <c r="A155" s="6"/>
      <c r="B155" s="6"/>
      <c r="C155" s="7">
        <v>6942105372405</v>
      </c>
      <c r="D155" s="6" t="s">
        <v>106</v>
      </c>
      <c r="E155" s="6" t="s">
        <v>161</v>
      </c>
      <c r="F155" s="6" t="s">
        <v>10</v>
      </c>
      <c r="G155" s="6" t="s">
        <v>24</v>
      </c>
      <c r="H155" s="6" t="s">
        <v>99</v>
      </c>
      <c r="I155" s="6" t="s">
        <v>65</v>
      </c>
      <c r="J155" s="6" t="s">
        <v>192</v>
      </c>
      <c r="K155" s="6" t="s">
        <v>101</v>
      </c>
      <c r="L155" s="6" t="s">
        <v>102</v>
      </c>
      <c r="M155" s="8">
        <v>98</v>
      </c>
      <c r="N155" s="11">
        <v>449</v>
      </c>
      <c r="O155" s="11">
        <f t="shared" si="2"/>
        <v>44002</v>
      </c>
    </row>
    <row r="156" spans="1:15" ht="55.15" customHeight="1">
      <c r="A156" s="6"/>
      <c r="B156" s="6"/>
      <c r="C156" s="7">
        <v>6942105372412</v>
      </c>
      <c r="D156" s="6" t="s">
        <v>106</v>
      </c>
      <c r="E156" s="6" t="s">
        <v>161</v>
      </c>
      <c r="F156" s="6" t="s">
        <v>10</v>
      </c>
      <c r="G156" s="6" t="s">
        <v>24</v>
      </c>
      <c r="H156" s="6" t="s">
        <v>99</v>
      </c>
      <c r="I156" s="6" t="s">
        <v>66</v>
      </c>
      <c r="J156" s="6" t="s">
        <v>192</v>
      </c>
      <c r="K156" s="6" t="s">
        <v>101</v>
      </c>
      <c r="L156" s="6" t="s">
        <v>102</v>
      </c>
      <c r="M156" s="8">
        <v>111</v>
      </c>
      <c r="N156" s="11">
        <v>449</v>
      </c>
      <c r="O156" s="11">
        <f t="shared" si="2"/>
        <v>49839</v>
      </c>
    </row>
    <row r="157" spans="1:15" ht="55.15" customHeight="1">
      <c r="A157" s="6"/>
      <c r="B157" s="6"/>
      <c r="C157" s="7">
        <v>6942105372429</v>
      </c>
      <c r="D157" s="6" t="s">
        <v>106</v>
      </c>
      <c r="E157" s="6" t="s">
        <v>161</v>
      </c>
      <c r="F157" s="6" t="s">
        <v>10</v>
      </c>
      <c r="G157" s="6" t="s">
        <v>24</v>
      </c>
      <c r="H157" s="6" t="s">
        <v>99</v>
      </c>
      <c r="I157" s="6" t="s">
        <v>67</v>
      </c>
      <c r="J157" s="6" t="s">
        <v>192</v>
      </c>
      <c r="K157" s="6" t="s">
        <v>101</v>
      </c>
      <c r="L157" s="6" t="s">
        <v>102</v>
      </c>
      <c r="M157" s="8">
        <v>82</v>
      </c>
      <c r="N157" s="11">
        <v>449</v>
      </c>
      <c r="O157" s="11">
        <f t="shared" si="2"/>
        <v>36818</v>
      </c>
    </row>
    <row r="158" spans="1:15" ht="55.15" customHeight="1">
      <c r="A158" s="6"/>
      <c r="B158" s="6"/>
      <c r="C158" s="7">
        <v>6942105377332</v>
      </c>
      <c r="D158" s="6" t="s">
        <v>107</v>
      </c>
      <c r="E158" s="6" t="s">
        <v>161</v>
      </c>
      <c r="F158" s="6" t="s">
        <v>10</v>
      </c>
      <c r="G158" s="6" t="s">
        <v>24</v>
      </c>
      <c r="H158" s="6" t="s">
        <v>99</v>
      </c>
      <c r="I158" s="6" t="s">
        <v>100</v>
      </c>
      <c r="J158" s="6" t="s">
        <v>193</v>
      </c>
      <c r="K158" s="6" t="s">
        <v>101</v>
      </c>
      <c r="L158" s="6" t="s">
        <v>102</v>
      </c>
      <c r="M158" s="8">
        <v>78</v>
      </c>
      <c r="N158" s="11">
        <v>449</v>
      </c>
      <c r="O158" s="11">
        <f t="shared" si="2"/>
        <v>35022</v>
      </c>
    </row>
    <row r="159" spans="1:15" ht="55.15" customHeight="1">
      <c r="A159" s="6"/>
      <c r="B159" s="6"/>
      <c r="C159" s="7">
        <v>6942105372436</v>
      </c>
      <c r="D159" s="6" t="s">
        <v>107</v>
      </c>
      <c r="E159" s="6" t="s">
        <v>161</v>
      </c>
      <c r="F159" s="6" t="s">
        <v>10</v>
      </c>
      <c r="G159" s="6" t="s">
        <v>24</v>
      </c>
      <c r="H159" s="6" t="s">
        <v>99</v>
      </c>
      <c r="I159" s="6" t="s">
        <v>61</v>
      </c>
      <c r="J159" s="6" t="s">
        <v>193</v>
      </c>
      <c r="K159" s="6" t="s">
        <v>101</v>
      </c>
      <c r="L159" s="6" t="s">
        <v>102</v>
      </c>
      <c r="M159" s="8">
        <v>91</v>
      </c>
      <c r="N159" s="11">
        <v>449</v>
      </c>
      <c r="O159" s="11">
        <f t="shared" si="2"/>
        <v>40859</v>
      </c>
    </row>
    <row r="160" spans="1:15" ht="55.15" customHeight="1">
      <c r="A160" s="6"/>
      <c r="B160" s="6"/>
      <c r="C160" s="7">
        <v>6942105372443</v>
      </c>
      <c r="D160" s="6" t="s">
        <v>107</v>
      </c>
      <c r="E160" s="6" t="s">
        <v>161</v>
      </c>
      <c r="F160" s="6" t="s">
        <v>10</v>
      </c>
      <c r="G160" s="6" t="s">
        <v>24</v>
      </c>
      <c r="H160" s="6" t="s">
        <v>99</v>
      </c>
      <c r="I160" s="6" t="s">
        <v>64</v>
      </c>
      <c r="J160" s="6" t="s">
        <v>193</v>
      </c>
      <c r="K160" s="6" t="s">
        <v>101</v>
      </c>
      <c r="L160" s="6" t="s">
        <v>102</v>
      </c>
      <c r="M160" s="8">
        <v>85</v>
      </c>
      <c r="N160" s="11">
        <v>449</v>
      </c>
      <c r="O160" s="11">
        <f t="shared" si="2"/>
        <v>38165</v>
      </c>
    </row>
    <row r="161" spans="1:15" ht="55.15" customHeight="1">
      <c r="A161" s="6"/>
      <c r="B161" s="6"/>
      <c r="C161" s="7">
        <v>6942105372450</v>
      </c>
      <c r="D161" s="6" t="s">
        <v>107</v>
      </c>
      <c r="E161" s="6" t="s">
        <v>161</v>
      </c>
      <c r="F161" s="6" t="s">
        <v>10</v>
      </c>
      <c r="G161" s="6" t="s">
        <v>24</v>
      </c>
      <c r="H161" s="6" t="s">
        <v>99</v>
      </c>
      <c r="I161" s="6" t="s">
        <v>65</v>
      </c>
      <c r="J161" s="6" t="s">
        <v>193</v>
      </c>
      <c r="K161" s="6" t="s">
        <v>101</v>
      </c>
      <c r="L161" s="6" t="s">
        <v>102</v>
      </c>
      <c r="M161" s="8">
        <v>87</v>
      </c>
      <c r="N161" s="11">
        <v>449</v>
      </c>
      <c r="O161" s="11">
        <f t="shared" si="2"/>
        <v>39063</v>
      </c>
    </row>
    <row r="162" spans="1:15" ht="55.15" customHeight="1">
      <c r="A162" s="6"/>
      <c r="B162" s="6"/>
      <c r="C162" s="7">
        <v>6942105372467</v>
      </c>
      <c r="D162" s="6" t="s">
        <v>107</v>
      </c>
      <c r="E162" s="6" t="s">
        <v>161</v>
      </c>
      <c r="F162" s="6" t="s">
        <v>10</v>
      </c>
      <c r="G162" s="6" t="s">
        <v>24</v>
      </c>
      <c r="H162" s="6" t="s">
        <v>99</v>
      </c>
      <c r="I162" s="6" t="s">
        <v>66</v>
      </c>
      <c r="J162" s="6" t="s">
        <v>193</v>
      </c>
      <c r="K162" s="6" t="s">
        <v>101</v>
      </c>
      <c r="L162" s="6" t="s">
        <v>102</v>
      </c>
      <c r="M162" s="8">
        <v>113</v>
      </c>
      <c r="N162" s="11">
        <v>449</v>
      </c>
      <c r="O162" s="11">
        <f t="shared" si="2"/>
        <v>50737</v>
      </c>
    </row>
    <row r="163" spans="1:15" ht="55.15" customHeight="1">
      <c r="A163" s="6"/>
      <c r="B163" s="6"/>
      <c r="C163" s="7">
        <v>6942105372474</v>
      </c>
      <c r="D163" s="6" t="s">
        <v>107</v>
      </c>
      <c r="E163" s="6" t="s">
        <v>161</v>
      </c>
      <c r="F163" s="6" t="s">
        <v>10</v>
      </c>
      <c r="G163" s="6" t="s">
        <v>24</v>
      </c>
      <c r="H163" s="6" t="s">
        <v>99</v>
      </c>
      <c r="I163" s="6" t="s">
        <v>67</v>
      </c>
      <c r="J163" s="6" t="s">
        <v>193</v>
      </c>
      <c r="K163" s="6" t="s">
        <v>101</v>
      </c>
      <c r="L163" s="6" t="s">
        <v>102</v>
      </c>
      <c r="M163" s="8">
        <v>91</v>
      </c>
      <c r="N163" s="11">
        <v>449</v>
      </c>
      <c r="O163" s="11">
        <f t="shared" si="2"/>
        <v>40859</v>
      </c>
    </row>
    <row r="164" spans="1:15" ht="55.15" customHeight="1">
      <c r="A164" s="6"/>
      <c r="B164" s="6"/>
      <c r="C164" s="7">
        <v>6942105377349</v>
      </c>
      <c r="D164" s="6" t="s">
        <v>108</v>
      </c>
      <c r="E164" s="6" t="s">
        <v>161</v>
      </c>
      <c r="F164" s="6" t="s">
        <v>10</v>
      </c>
      <c r="G164" s="6" t="s">
        <v>24</v>
      </c>
      <c r="H164" s="6" t="s">
        <v>99</v>
      </c>
      <c r="I164" s="6" t="s">
        <v>100</v>
      </c>
      <c r="J164" s="6" t="s">
        <v>181</v>
      </c>
      <c r="K164" s="6" t="s">
        <v>101</v>
      </c>
      <c r="L164" s="6" t="s">
        <v>102</v>
      </c>
      <c r="M164" s="8">
        <v>74</v>
      </c>
      <c r="N164" s="11">
        <v>449</v>
      </c>
      <c r="O164" s="11">
        <f t="shared" si="2"/>
        <v>33226</v>
      </c>
    </row>
    <row r="165" spans="1:15" ht="55.15" customHeight="1">
      <c r="A165" s="6"/>
      <c r="B165" s="6"/>
      <c r="C165" s="7">
        <v>6942105372481</v>
      </c>
      <c r="D165" s="6" t="s">
        <v>108</v>
      </c>
      <c r="E165" s="6" t="s">
        <v>161</v>
      </c>
      <c r="F165" s="6" t="s">
        <v>10</v>
      </c>
      <c r="G165" s="6" t="s">
        <v>24</v>
      </c>
      <c r="H165" s="6" t="s">
        <v>99</v>
      </c>
      <c r="I165" s="6" t="s">
        <v>61</v>
      </c>
      <c r="J165" s="6" t="s">
        <v>181</v>
      </c>
      <c r="K165" s="6" t="s">
        <v>101</v>
      </c>
      <c r="L165" s="6" t="s">
        <v>102</v>
      </c>
      <c r="M165" s="8">
        <v>89</v>
      </c>
      <c r="N165" s="11">
        <v>449</v>
      </c>
      <c r="O165" s="11">
        <f t="shared" si="2"/>
        <v>39961</v>
      </c>
    </row>
    <row r="166" spans="1:15" ht="55.15" customHeight="1">
      <c r="A166" s="6"/>
      <c r="B166" s="6"/>
      <c r="C166" s="7">
        <v>6942105372498</v>
      </c>
      <c r="D166" s="6" t="s">
        <v>108</v>
      </c>
      <c r="E166" s="6" t="s">
        <v>161</v>
      </c>
      <c r="F166" s="6" t="s">
        <v>10</v>
      </c>
      <c r="G166" s="6" t="s">
        <v>24</v>
      </c>
      <c r="H166" s="6" t="s">
        <v>99</v>
      </c>
      <c r="I166" s="6" t="s">
        <v>64</v>
      </c>
      <c r="J166" s="6" t="s">
        <v>181</v>
      </c>
      <c r="K166" s="6" t="s">
        <v>101</v>
      </c>
      <c r="L166" s="6" t="s">
        <v>102</v>
      </c>
      <c r="M166" s="8">
        <v>89</v>
      </c>
      <c r="N166" s="11">
        <v>449</v>
      </c>
      <c r="O166" s="11">
        <f t="shared" si="2"/>
        <v>39961</v>
      </c>
    </row>
    <row r="167" spans="1:15" ht="55.15" customHeight="1">
      <c r="A167" s="6"/>
      <c r="B167" s="6"/>
      <c r="C167" s="7">
        <v>6942105372504</v>
      </c>
      <c r="D167" s="6" t="s">
        <v>108</v>
      </c>
      <c r="E167" s="6" t="s">
        <v>161</v>
      </c>
      <c r="F167" s="6" t="s">
        <v>10</v>
      </c>
      <c r="G167" s="6" t="s">
        <v>24</v>
      </c>
      <c r="H167" s="6" t="s">
        <v>99</v>
      </c>
      <c r="I167" s="6" t="s">
        <v>65</v>
      </c>
      <c r="J167" s="6" t="s">
        <v>181</v>
      </c>
      <c r="K167" s="6" t="s">
        <v>101</v>
      </c>
      <c r="L167" s="6" t="s">
        <v>102</v>
      </c>
      <c r="M167" s="8">
        <v>74</v>
      </c>
      <c r="N167" s="11">
        <v>449</v>
      </c>
      <c r="O167" s="11">
        <f t="shared" si="2"/>
        <v>33226</v>
      </c>
    </row>
    <row r="168" spans="1:15" ht="55.15" customHeight="1">
      <c r="A168" s="6"/>
      <c r="B168" s="6"/>
      <c r="C168" s="7">
        <v>6942105372511</v>
      </c>
      <c r="D168" s="6" t="s">
        <v>108</v>
      </c>
      <c r="E168" s="6" t="s">
        <v>161</v>
      </c>
      <c r="F168" s="6" t="s">
        <v>10</v>
      </c>
      <c r="G168" s="6" t="s">
        <v>24</v>
      </c>
      <c r="H168" s="6" t="s">
        <v>99</v>
      </c>
      <c r="I168" s="6" t="s">
        <v>66</v>
      </c>
      <c r="J168" s="6" t="s">
        <v>181</v>
      </c>
      <c r="K168" s="6" t="s">
        <v>101</v>
      </c>
      <c r="L168" s="6" t="s">
        <v>102</v>
      </c>
      <c r="M168" s="8">
        <v>84</v>
      </c>
      <c r="N168" s="11">
        <v>449</v>
      </c>
      <c r="O168" s="11">
        <f t="shared" si="2"/>
        <v>37716</v>
      </c>
    </row>
    <row r="169" spans="1:15" ht="55.15" customHeight="1">
      <c r="A169" s="6"/>
      <c r="B169" s="6"/>
      <c r="C169" s="7">
        <v>6942105372528</v>
      </c>
      <c r="D169" s="6" t="s">
        <v>108</v>
      </c>
      <c r="E169" s="6" t="s">
        <v>161</v>
      </c>
      <c r="F169" s="6" t="s">
        <v>10</v>
      </c>
      <c r="G169" s="6" t="s">
        <v>24</v>
      </c>
      <c r="H169" s="6" t="s">
        <v>99</v>
      </c>
      <c r="I169" s="6" t="s">
        <v>67</v>
      </c>
      <c r="J169" s="6" t="s">
        <v>181</v>
      </c>
      <c r="K169" s="6" t="s">
        <v>101</v>
      </c>
      <c r="L169" s="6" t="s">
        <v>102</v>
      </c>
      <c r="M169" s="8">
        <v>55</v>
      </c>
      <c r="N169" s="11">
        <v>449</v>
      </c>
      <c r="O169" s="11">
        <f t="shared" si="2"/>
        <v>24695</v>
      </c>
    </row>
    <row r="170" spans="1:15" ht="55.15" customHeight="1">
      <c r="A170" s="6"/>
      <c r="B170" s="6"/>
      <c r="C170" s="7">
        <v>6942105377356</v>
      </c>
      <c r="D170" s="6" t="s">
        <v>109</v>
      </c>
      <c r="E170" s="6" t="s">
        <v>162</v>
      </c>
      <c r="F170" s="6" t="s">
        <v>10</v>
      </c>
      <c r="G170" s="6" t="s">
        <v>24</v>
      </c>
      <c r="H170" s="6" t="s">
        <v>99</v>
      </c>
      <c r="I170" s="6" t="s">
        <v>100</v>
      </c>
      <c r="J170" s="6" t="s">
        <v>192</v>
      </c>
      <c r="K170" s="6" t="s">
        <v>110</v>
      </c>
      <c r="L170" s="6" t="s">
        <v>111</v>
      </c>
      <c r="M170" s="8">
        <v>77</v>
      </c>
      <c r="N170" s="11">
        <v>349</v>
      </c>
      <c r="O170" s="11">
        <f t="shared" si="2"/>
        <v>26873</v>
      </c>
    </row>
    <row r="171" spans="1:15" ht="55.15" customHeight="1">
      <c r="A171" s="6"/>
      <c r="B171" s="6"/>
      <c r="C171" s="7">
        <v>6942105372535</v>
      </c>
      <c r="D171" s="6" t="s">
        <v>109</v>
      </c>
      <c r="E171" s="6" t="s">
        <v>162</v>
      </c>
      <c r="F171" s="6" t="s">
        <v>10</v>
      </c>
      <c r="G171" s="6" t="s">
        <v>24</v>
      </c>
      <c r="H171" s="6" t="s">
        <v>99</v>
      </c>
      <c r="I171" s="6" t="s">
        <v>61</v>
      </c>
      <c r="J171" s="6" t="s">
        <v>192</v>
      </c>
      <c r="K171" s="6" t="s">
        <v>110</v>
      </c>
      <c r="L171" s="6" t="s">
        <v>111</v>
      </c>
      <c r="M171" s="8">
        <v>96</v>
      </c>
      <c r="N171" s="11">
        <v>349</v>
      </c>
      <c r="O171" s="11">
        <f t="shared" si="2"/>
        <v>33504</v>
      </c>
    </row>
    <row r="172" spans="1:15" ht="55.15" customHeight="1">
      <c r="A172" s="6"/>
      <c r="B172" s="6"/>
      <c r="C172" s="7">
        <v>6942105372542</v>
      </c>
      <c r="D172" s="6" t="s">
        <v>109</v>
      </c>
      <c r="E172" s="6" t="s">
        <v>162</v>
      </c>
      <c r="F172" s="6" t="s">
        <v>10</v>
      </c>
      <c r="G172" s="6" t="s">
        <v>24</v>
      </c>
      <c r="H172" s="6" t="s">
        <v>99</v>
      </c>
      <c r="I172" s="6" t="s">
        <v>64</v>
      </c>
      <c r="J172" s="6" t="s">
        <v>192</v>
      </c>
      <c r="K172" s="6" t="s">
        <v>110</v>
      </c>
      <c r="L172" s="6" t="s">
        <v>111</v>
      </c>
      <c r="M172" s="8">
        <v>90</v>
      </c>
      <c r="N172" s="11">
        <v>349</v>
      </c>
      <c r="O172" s="11">
        <f t="shared" si="2"/>
        <v>31410</v>
      </c>
    </row>
    <row r="173" spans="1:15" ht="55.15" customHeight="1">
      <c r="A173" s="6"/>
      <c r="B173" s="6"/>
      <c r="C173" s="7">
        <v>6942105372559</v>
      </c>
      <c r="D173" s="6" t="s">
        <v>109</v>
      </c>
      <c r="E173" s="6" t="s">
        <v>162</v>
      </c>
      <c r="F173" s="6" t="s">
        <v>10</v>
      </c>
      <c r="G173" s="6" t="s">
        <v>24</v>
      </c>
      <c r="H173" s="6" t="s">
        <v>99</v>
      </c>
      <c r="I173" s="6" t="s">
        <v>65</v>
      </c>
      <c r="J173" s="6" t="s">
        <v>192</v>
      </c>
      <c r="K173" s="6" t="s">
        <v>110</v>
      </c>
      <c r="L173" s="6" t="s">
        <v>111</v>
      </c>
      <c r="M173" s="8">
        <v>91</v>
      </c>
      <c r="N173" s="11">
        <v>349</v>
      </c>
      <c r="O173" s="11">
        <f t="shared" si="2"/>
        <v>31759</v>
      </c>
    </row>
    <row r="174" spans="1:15" ht="55.15" customHeight="1">
      <c r="A174" s="6"/>
      <c r="B174" s="6"/>
      <c r="C174" s="7">
        <v>6942105372566</v>
      </c>
      <c r="D174" s="6" t="s">
        <v>109</v>
      </c>
      <c r="E174" s="6" t="s">
        <v>162</v>
      </c>
      <c r="F174" s="6" t="s">
        <v>10</v>
      </c>
      <c r="G174" s="6" t="s">
        <v>24</v>
      </c>
      <c r="H174" s="6" t="s">
        <v>99</v>
      </c>
      <c r="I174" s="6" t="s">
        <v>66</v>
      </c>
      <c r="J174" s="6" t="s">
        <v>192</v>
      </c>
      <c r="K174" s="6" t="s">
        <v>110</v>
      </c>
      <c r="L174" s="6" t="s">
        <v>111</v>
      </c>
      <c r="M174" s="8">
        <v>104</v>
      </c>
      <c r="N174" s="11">
        <v>349</v>
      </c>
      <c r="O174" s="11">
        <f t="shared" si="2"/>
        <v>36296</v>
      </c>
    </row>
    <row r="175" spans="1:15" ht="55.15" customHeight="1">
      <c r="A175" s="6"/>
      <c r="B175" s="6"/>
      <c r="C175" s="7">
        <v>6942105372573</v>
      </c>
      <c r="D175" s="6" t="s">
        <v>109</v>
      </c>
      <c r="E175" s="6" t="s">
        <v>162</v>
      </c>
      <c r="F175" s="6" t="s">
        <v>10</v>
      </c>
      <c r="G175" s="6" t="s">
        <v>24</v>
      </c>
      <c r="H175" s="6" t="s">
        <v>99</v>
      </c>
      <c r="I175" s="6" t="s">
        <v>67</v>
      </c>
      <c r="J175" s="6" t="s">
        <v>192</v>
      </c>
      <c r="K175" s="6" t="s">
        <v>110</v>
      </c>
      <c r="L175" s="6" t="s">
        <v>111</v>
      </c>
      <c r="M175" s="8">
        <v>75</v>
      </c>
      <c r="N175" s="11">
        <v>349</v>
      </c>
      <c r="O175" s="11">
        <f t="shared" si="2"/>
        <v>26175</v>
      </c>
    </row>
    <row r="176" spans="1:15" ht="55.15" customHeight="1">
      <c r="A176" s="6"/>
      <c r="B176" s="6"/>
      <c r="C176" s="7">
        <v>6942105377363</v>
      </c>
      <c r="D176" s="6" t="s">
        <v>112</v>
      </c>
      <c r="E176" s="6" t="s">
        <v>162</v>
      </c>
      <c r="F176" s="6" t="s">
        <v>10</v>
      </c>
      <c r="G176" s="6" t="s">
        <v>24</v>
      </c>
      <c r="H176" s="6" t="s">
        <v>99</v>
      </c>
      <c r="I176" s="6" t="s">
        <v>100</v>
      </c>
      <c r="J176" s="6" t="s">
        <v>182</v>
      </c>
      <c r="K176" s="6" t="s">
        <v>110</v>
      </c>
      <c r="L176" s="6" t="s">
        <v>111</v>
      </c>
      <c r="M176" s="8">
        <v>67</v>
      </c>
      <c r="N176" s="11">
        <v>349</v>
      </c>
      <c r="O176" s="11">
        <f t="shared" si="2"/>
        <v>23383</v>
      </c>
    </row>
    <row r="177" spans="1:15" ht="55.15" customHeight="1">
      <c r="A177" s="6"/>
      <c r="B177" s="6"/>
      <c r="C177" s="7">
        <v>6942105372580</v>
      </c>
      <c r="D177" s="6" t="s">
        <v>112</v>
      </c>
      <c r="E177" s="6" t="s">
        <v>162</v>
      </c>
      <c r="F177" s="6" t="s">
        <v>10</v>
      </c>
      <c r="G177" s="6" t="s">
        <v>24</v>
      </c>
      <c r="H177" s="6" t="s">
        <v>99</v>
      </c>
      <c r="I177" s="6" t="s">
        <v>61</v>
      </c>
      <c r="J177" s="6" t="s">
        <v>182</v>
      </c>
      <c r="K177" s="6" t="s">
        <v>110</v>
      </c>
      <c r="L177" s="6" t="s">
        <v>111</v>
      </c>
      <c r="M177" s="8">
        <v>88</v>
      </c>
      <c r="N177" s="11">
        <v>349</v>
      </c>
      <c r="O177" s="11">
        <f t="shared" si="2"/>
        <v>30712</v>
      </c>
    </row>
    <row r="178" spans="1:15" ht="55.15" customHeight="1">
      <c r="A178" s="6"/>
      <c r="B178" s="6"/>
      <c r="C178" s="7">
        <v>6942105372597</v>
      </c>
      <c r="D178" s="6" t="s">
        <v>112</v>
      </c>
      <c r="E178" s="6" t="s">
        <v>162</v>
      </c>
      <c r="F178" s="6" t="s">
        <v>10</v>
      </c>
      <c r="G178" s="6" t="s">
        <v>24</v>
      </c>
      <c r="H178" s="6" t="s">
        <v>99</v>
      </c>
      <c r="I178" s="6" t="s">
        <v>64</v>
      </c>
      <c r="J178" s="6" t="s">
        <v>182</v>
      </c>
      <c r="K178" s="6" t="s">
        <v>110</v>
      </c>
      <c r="L178" s="6" t="s">
        <v>111</v>
      </c>
      <c r="M178" s="8">
        <v>79</v>
      </c>
      <c r="N178" s="11">
        <v>349</v>
      </c>
      <c r="O178" s="11">
        <f t="shared" si="2"/>
        <v>27571</v>
      </c>
    </row>
    <row r="179" spans="1:15" ht="55.15" customHeight="1">
      <c r="A179" s="6"/>
      <c r="B179" s="6"/>
      <c r="C179" s="7">
        <v>6942105372603</v>
      </c>
      <c r="D179" s="6" t="s">
        <v>112</v>
      </c>
      <c r="E179" s="6" t="s">
        <v>162</v>
      </c>
      <c r="F179" s="6" t="s">
        <v>10</v>
      </c>
      <c r="G179" s="6" t="s">
        <v>24</v>
      </c>
      <c r="H179" s="6" t="s">
        <v>99</v>
      </c>
      <c r="I179" s="6" t="s">
        <v>65</v>
      </c>
      <c r="J179" s="6" t="s">
        <v>182</v>
      </c>
      <c r="K179" s="6" t="s">
        <v>110</v>
      </c>
      <c r="L179" s="6" t="s">
        <v>111</v>
      </c>
      <c r="M179" s="8">
        <v>78</v>
      </c>
      <c r="N179" s="11">
        <v>349</v>
      </c>
      <c r="O179" s="11">
        <f t="shared" si="2"/>
        <v>27222</v>
      </c>
    </row>
    <row r="180" spans="1:15" ht="55.15" customHeight="1">
      <c r="A180" s="6"/>
      <c r="B180" s="6"/>
      <c r="C180" s="7">
        <v>6942105372610</v>
      </c>
      <c r="D180" s="6" t="s">
        <v>112</v>
      </c>
      <c r="E180" s="6" t="s">
        <v>162</v>
      </c>
      <c r="F180" s="6" t="s">
        <v>10</v>
      </c>
      <c r="G180" s="6" t="s">
        <v>24</v>
      </c>
      <c r="H180" s="6" t="s">
        <v>99</v>
      </c>
      <c r="I180" s="6" t="s">
        <v>66</v>
      </c>
      <c r="J180" s="6" t="s">
        <v>182</v>
      </c>
      <c r="K180" s="6" t="s">
        <v>110</v>
      </c>
      <c r="L180" s="6" t="s">
        <v>111</v>
      </c>
      <c r="M180" s="8">
        <v>98</v>
      </c>
      <c r="N180" s="11">
        <v>349</v>
      </c>
      <c r="O180" s="11">
        <f t="shared" si="2"/>
        <v>34202</v>
      </c>
    </row>
    <row r="181" spans="1:15" ht="55.15" customHeight="1">
      <c r="A181" s="6"/>
      <c r="B181" s="6"/>
      <c r="C181" s="7">
        <v>6942105372627</v>
      </c>
      <c r="D181" s="6" t="s">
        <v>112</v>
      </c>
      <c r="E181" s="6" t="s">
        <v>162</v>
      </c>
      <c r="F181" s="6" t="s">
        <v>10</v>
      </c>
      <c r="G181" s="6" t="s">
        <v>24</v>
      </c>
      <c r="H181" s="6" t="s">
        <v>99</v>
      </c>
      <c r="I181" s="6" t="s">
        <v>67</v>
      </c>
      <c r="J181" s="6" t="s">
        <v>182</v>
      </c>
      <c r="K181" s="6" t="s">
        <v>110</v>
      </c>
      <c r="L181" s="6" t="s">
        <v>111</v>
      </c>
      <c r="M181" s="8">
        <v>71</v>
      </c>
      <c r="N181" s="11">
        <v>349</v>
      </c>
      <c r="O181" s="11">
        <f t="shared" si="2"/>
        <v>24779</v>
      </c>
    </row>
    <row r="182" spans="1:15" ht="55.15" customHeight="1">
      <c r="A182" s="6"/>
      <c r="B182" s="6"/>
      <c r="C182" s="7">
        <v>6942105377370</v>
      </c>
      <c r="D182" s="6" t="s">
        <v>113</v>
      </c>
      <c r="E182" s="6" t="s">
        <v>162</v>
      </c>
      <c r="F182" s="6" t="s">
        <v>10</v>
      </c>
      <c r="G182" s="6" t="s">
        <v>24</v>
      </c>
      <c r="H182" s="6" t="s">
        <v>99</v>
      </c>
      <c r="I182" s="6" t="s">
        <v>100</v>
      </c>
      <c r="J182" s="6" t="s">
        <v>194</v>
      </c>
      <c r="K182" s="6" t="s">
        <v>110</v>
      </c>
      <c r="L182" s="6" t="s">
        <v>111</v>
      </c>
      <c r="M182" s="8">
        <v>75</v>
      </c>
      <c r="N182" s="11">
        <v>349</v>
      </c>
      <c r="O182" s="11">
        <f t="shared" si="2"/>
        <v>26175</v>
      </c>
    </row>
    <row r="183" spans="1:15" ht="55.15" customHeight="1">
      <c r="A183" s="6"/>
      <c r="B183" s="6"/>
      <c r="C183" s="7">
        <v>6942105372634</v>
      </c>
      <c r="D183" s="6" t="s">
        <v>113</v>
      </c>
      <c r="E183" s="6" t="s">
        <v>162</v>
      </c>
      <c r="F183" s="6" t="s">
        <v>10</v>
      </c>
      <c r="G183" s="6" t="s">
        <v>24</v>
      </c>
      <c r="H183" s="6" t="s">
        <v>99</v>
      </c>
      <c r="I183" s="6" t="s">
        <v>61</v>
      </c>
      <c r="J183" s="6" t="s">
        <v>194</v>
      </c>
      <c r="K183" s="6" t="s">
        <v>110</v>
      </c>
      <c r="L183" s="6" t="s">
        <v>111</v>
      </c>
      <c r="M183" s="8">
        <v>95</v>
      </c>
      <c r="N183" s="11">
        <v>349</v>
      </c>
      <c r="O183" s="11">
        <f t="shared" si="2"/>
        <v>33155</v>
      </c>
    </row>
    <row r="184" spans="1:15" ht="55.15" customHeight="1">
      <c r="A184" s="6"/>
      <c r="B184" s="6"/>
      <c r="C184" s="7">
        <v>6942105372641</v>
      </c>
      <c r="D184" s="6" t="s">
        <v>113</v>
      </c>
      <c r="E184" s="6" t="s">
        <v>162</v>
      </c>
      <c r="F184" s="6" t="s">
        <v>10</v>
      </c>
      <c r="G184" s="6" t="s">
        <v>24</v>
      </c>
      <c r="H184" s="6" t="s">
        <v>99</v>
      </c>
      <c r="I184" s="6" t="s">
        <v>64</v>
      </c>
      <c r="J184" s="6" t="s">
        <v>194</v>
      </c>
      <c r="K184" s="6" t="s">
        <v>110</v>
      </c>
      <c r="L184" s="6" t="s">
        <v>111</v>
      </c>
      <c r="M184" s="8">
        <v>87</v>
      </c>
      <c r="N184" s="11">
        <v>349</v>
      </c>
      <c r="O184" s="11">
        <f t="shared" si="2"/>
        <v>30363</v>
      </c>
    </row>
    <row r="185" spans="1:15" ht="55.15" customHeight="1">
      <c r="A185" s="6"/>
      <c r="B185" s="6"/>
      <c r="C185" s="7">
        <v>6942105372658</v>
      </c>
      <c r="D185" s="6" t="s">
        <v>113</v>
      </c>
      <c r="E185" s="6" t="s">
        <v>162</v>
      </c>
      <c r="F185" s="6" t="s">
        <v>10</v>
      </c>
      <c r="G185" s="6" t="s">
        <v>24</v>
      </c>
      <c r="H185" s="6" t="s">
        <v>99</v>
      </c>
      <c r="I185" s="6" t="s">
        <v>65</v>
      </c>
      <c r="J185" s="6" t="s">
        <v>194</v>
      </c>
      <c r="K185" s="6" t="s">
        <v>110</v>
      </c>
      <c r="L185" s="6" t="s">
        <v>111</v>
      </c>
      <c r="M185" s="8">
        <v>75</v>
      </c>
      <c r="N185" s="11">
        <v>349</v>
      </c>
      <c r="O185" s="11">
        <f t="shared" si="2"/>
        <v>26175</v>
      </c>
    </row>
    <row r="186" spans="1:15" ht="55.15" customHeight="1">
      <c r="A186" s="6"/>
      <c r="B186" s="6"/>
      <c r="C186" s="7">
        <v>6942105372665</v>
      </c>
      <c r="D186" s="6" t="s">
        <v>113</v>
      </c>
      <c r="E186" s="6" t="s">
        <v>162</v>
      </c>
      <c r="F186" s="6" t="s">
        <v>10</v>
      </c>
      <c r="G186" s="6" t="s">
        <v>24</v>
      </c>
      <c r="H186" s="6" t="s">
        <v>99</v>
      </c>
      <c r="I186" s="6" t="s">
        <v>66</v>
      </c>
      <c r="J186" s="6" t="s">
        <v>194</v>
      </c>
      <c r="K186" s="6" t="s">
        <v>110</v>
      </c>
      <c r="L186" s="6" t="s">
        <v>111</v>
      </c>
      <c r="M186" s="8">
        <v>96</v>
      </c>
      <c r="N186" s="11">
        <v>349</v>
      </c>
      <c r="O186" s="11">
        <f t="shared" si="2"/>
        <v>33504</v>
      </c>
    </row>
    <row r="187" spans="1:15" ht="55.15" customHeight="1">
      <c r="A187" s="6"/>
      <c r="B187" s="6"/>
      <c r="C187" s="7">
        <v>6942105372672</v>
      </c>
      <c r="D187" s="6" t="s">
        <v>113</v>
      </c>
      <c r="E187" s="6" t="s">
        <v>162</v>
      </c>
      <c r="F187" s="6" t="s">
        <v>10</v>
      </c>
      <c r="G187" s="6" t="s">
        <v>24</v>
      </c>
      <c r="H187" s="6" t="s">
        <v>99</v>
      </c>
      <c r="I187" s="6" t="s">
        <v>67</v>
      </c>
      <c r="J187" s="6" t="s">
        <v>194</v>
      </c>
      <c r="K187" s="6" t="s">
        <v>110</v>
      </c>
      <c r="L187" s="6" t="s">
        <v>111</v>
      </c>
      <c r="M187" s="8">
        <v>67</v>
      </c>
      <c r="N187" s="11">
        <v>349</v>
      </c>
      <c r="O187" s="11">
        <f t="shared" si="2"/>
        <v>23383</v>
      </c>
    </row>
    <row r="188" spans="1:15" ht="55.15" customHeight="1">
      <c r="A188" s="6"/>
      <c r="B188" s="6"/>
      <c r="C188" s="7">
        <v>6942105377387</v>
      </c>
      <c r="D188" s="6" t="s">
        <v>114</v>
      </c>
      <c r="E188" s="6" t="s">
        <v>162</v>
      </c>
      <c r="F188" s="6" t="s">
        <v>10</v>
      </c>
      <c r="G188" s="6" t="s">
        <v>24</v>
      </c>
      <c r="H188" s="6" t="s">
        <v>99</v>
      </c>
      <c r="I188" s="6" t="s">
        <v>100</v>
      </c>
      <c r="J188" s="6" t="s">
        <v>181</v>
      </c>
      <c r="K188" s="6" t="s">
        <v>110</v>
      </c>
      <c r="L188" s="6" t="s">
        <v>111</v>
      </c>
      <c r="M188" s="8">
        <v>76</v>
      </c>
      <c r="N188" s="11">
        <v>349</v>
      </c>
      <c r="O188" s="11">
        <f t="shared" si="2"/>
        <v>26524</v>
      </c>
    </row>
    <row r="189" spans="1:15" ht="55.15" customHeight="1">
      <c r="A189" s="6"/>
      <c r="B189" s="6"/>
      <c r="C189" s="7">
        <v>6942105372689</v>
      </c>
      <c r="D189" s="6" t="s">
        <v>114</v>
      </c>
      <c r="E189" s="6" t="s">
        <v>162</v>
      </c>
      <c r="F189" s="6" t="s">
        <v>10</v>
      </c>
      <c r="G189" s="6" t="s">
        <v>24</v>
      </c>
      <c r="H189" s="6" t="s">
        <v>99</v>
      </c>
      <c r="I189" s="6" t="s">
        <v>61</v>
      </c>
      <c r="J189" s="6" t="s">
        <v>181</v>
      </c>
      <c r="K189" s="6" t="s">
        <v>110</v>
      </c>
      <c r="L189" s="6" t="s">
        <v>111</v>
      </c>
      <c r="M189" s="8">
        <v>92</v>
      </c>
      <c r="N189" s="11">
        <v>349</v>
      </c>
      <c r="O189" s="11">
        <f t="shared" si="2"/>
        <v>32108</v>
      </c>
    </row>
    <row r="190" spans="1:15" ht="55.15" customHeight="1">
      <c r="A190" s="6"/>
      <c r="B190" s="6"/>
      <c r="C190" s="7">
        <v>6942105372696</v>
      </c>
      <c r="D190" s="6" t="s">
        <v>114</v>
      </c>
      <c r="E190" s="6" t="s">
        <v>162</v>
      </c>
      <c r="F190" s="6" t="s">
        <v>10</v>
      </c>
      <c r="G190" s="6" t="s">
        <v>24</v>
      </c>
      <c r="H190" s="6" t="s">
        <v>99</v>
      </c>
      <c r="I190" s="6" t="s">
        <v>64</v>
      </c>
      <c r="J190" s="6" t="s">
        <v>181</v>
      </c>
      <c r="K190" s="6" t="s">
        <v>110</v>
      </c>
      <c r="L190" s="6" t="s">
        <v>111</v>
      </c>
      <c r="M190" s="8">
        <v>87</v>
      </c>
      <c r="N190" s="11">
        <v>349</v>
      </c>
      <c r="O190" s="11">
        <f t="shared" si="2"/>
        <v>30363</v>
      </c>
    </row>
    <row r="191" spans="1:15" ht="55.15" customHeight="1">
      <c r="A191" s="6"/>
      <c r="B191" s="6"/>
      <c r="C191" s="7">
        <v>6942105372702</v>
      </c>
      <c r="D191" s="6" t="s">
        <v>114</v>
      </c>
      <c r="E191" s="6" t="s">
        <v>162</v>
      </c>
      <c r="F191" s="6" t="s">
        <v>10</v>
      </c>
      <c r="G191" s="6" t="s">
        <v>24</v>
      </c>
      <c r="H191" s="6" t="s">
        <v>99</v>
      </c>
      <c r="I191" s="6" t="s">
        <v>65</v>
      </c>
      <c r="J191" s="6" t="s">
        <v>181</v>
      </c>
      <c r="K191" s="6" t="s">
        <v>110</v>
      </c>
      <c r="L191" s="6" t="s">
        <v>111</v>
      </c>
      <c r="M191" s="8">
        <v>73</v>
      </c>
      <c r="N191" s="11">
        <v>349</v>
      </c>
      <c r="O191" s="11">
        <f t="shared" si="2"/>
        <v>25477</v>
      </c>
    </row>
    <row r="192" spans="1:15" ht="55.15" customHeight="1">
      <c r="A192" s="6"/>
      <c r="B192" s="6"/>
      <c r="C192" s="7">
        <v>6942105372719</v>
      </c>
      <c r="D192" s="6" t="s">
        <v>114</v>
      </c>
      <c r="E192" s="6" t="s">
        <v>162</v>
      </c>
      <c r="F192" s="6" t="s">
        <v>10</v>
      </c>
      <c r="G192" s="6" t="s">
        <v>24</v>
      </c>
      <c r="H192" s="6" t="s">
        <v>99</v>
      </c>
      <c r="I192" s="6" t="s">
        <v>66</v>
      </c>
      <c r="J192" s="6" t="s">
        <v>181</v>
      </c>
      <c r="K192" s="6" t="s">
        <v>110</v>
      </c>
      <c r="L192" s="6" t="s">
        <v>111</v>
      </c>
      <c r="M192" s="8">
        <v>85</v>
      </c>
      <c r="N192" s="11">
        <v>349</v>
      </c>
      <c r="O192" s="11">
        <f t="shared" si="2"/>
        <v>29665</v>
      </c>
    </row>
    <row r="193" spans="1:15" ht="55.15" customHeight="1">
      <c r="A193" s="6"/>
      <c r="B193" s="6"/>
      <c r="C193" s="7">
        <v>6942105372726</v>
      </c>
      <c r="D193" s="6" t="s">
        <v>114</v>
      </c>
      <c r="E193" s="6" t="s">
        <v>162</v>
      </c>
      <c r="F193" s="6" t="s">
        <v>10</v>
      </c>
      <c r="G193" s="6" t="s">
        <v>24</v>
      </c>
      <c r="H193" s="6" t="s">
        <v>99</v>
      </c>
      <c r="I193" s="6" t="s">
        <v>67</v>
      </c>
      <c r="J193" s="6" t="s">
        <v>181</v>
      </c>
      <c r="K193" s="6" t="s">
        <v>110</v>
      </c>
      <c r="L193" s="6" t="s">
        <v>111</v>
      </c>
      <c r="M193" s="8">
        <v>60</v>
      </c>
      <c r="N193" s="11">
        <v>349</v>
      </c>
      <c r="O193" s="11">
        <f t="shared" si="2"/>
        <v>20940</v>
      </c>
    </row>
    <row r="194" spans="1:15" ht="55.15" customHeight="1">
      <c r="A194" s="6"/>
      <c r="B194" s="6"/>
      <c r="C194" s="7">
        <v>6942105377394</v>
      </c>
      <c r="D194" s="6" t="s">
        <v>115</v>
      </c>
      <c r="E194" s="6" t="s">
        <v>163</v>
      </c>
      <c r="F194" s="6" t="s">
        <v>10</v>
      </c>
      <c r="G194" s="6" t="s">
        <v>24</v>
      </c>
      <c r="H194" s="6" t="s">
        <v>99</v>
      </c>
      <c r="I194" s="6" t="s">
        <v>100</v>
      </c>
      <c r="J194" s="6" t="s">
        <v>191</v>
      </c>
      <c r="K194" s="6" t="s">
        <v>110</v>
      </c>
      <c r="L194" s="6" t="s">
        <v>111</v>
      </c>
      <c r="M194" s="8">
        <v>78</v>
      </c>
      <c r="N194" s="11">
        <v>399</v>
      </c>
      <c r="O194" s="11">
        <f t="shared" si="2"/>
        <v>31122</v>
      </c>
    </row>
    <row r="195" spans="1:15" ht="55.15" customHeight="1">
      <c r="A195" s="6"/>
      <c r="B195" s="6"/>
      <c r="C195" s="7">
        <v>6942105372856</v>
      </c>
      <c r="D195" s="6" t="s">
        <v>115</v>
      </c>
      <c r="E195" s="6" t="s">
        <v>163</v>
      </c>
      <c r="F195" s="6" t="s">
        <v>10</v>
      </c>
      <c r="G195" s="6" t="s">
        <v>24</v>
      </c>
      <c r="H195" s="6" t="s">
        <v>99</v>
      </c>
      <c r="I195" s="6" t="s">
        <v>61</v>
      </c>
      <c r="J195" s="6" t="s">
        <v>191</v>
      </c>
      <c r="K195" s="6" t="s">
        <v>110</v>
      </c>
      <c r="L195" s="6" t="s">
        <v>111</v>
      </c>
      <c r="M195" s="8">
        <v>96</v>
      </c>
      <c r="N195" s="11">
        <v>399</v>
      </c>
      <c r="O195" s="11">
        <f t="shared" si="2"/>
        <v>38304</v>
      </c>
    </row>
    <row r="196" spans="1:15" ht="55.15" customHeight="1">
      <c r="A196" s="6"/>
      <c r="B196" s="6"/>
      <c r="C196" s="7">
        <v>6942105372863</v>
      </c>
      <c r="D196" s="6" t="s">
        <v>115</v>
      </c>
      <c r="E196" s="6" t="s">
        <v>163</v>
      </c>
      <c r="F196" s="6" t="s">
        <v>10</v>
      </c>
      <c r="G196" s="6" t="s">
        <v>24</v>
      </c>
      <c r="H196" s="6" t="s">
        <v>99</v>
      </c>
      <c r="I196" s="6" t="s">
        <v>64</v>
      </c>
      <c r="J196" s="6" t="s">
        <v>191</v>
      </c>
      <c r="K196" s="6" t="s">
        <v>110</v>
      </c>
      <c r="L196" s="6" t="s">
        <v>111</v>
      </c>
      <c r="M196" s="8">
        <v>97</v>
      </c>
      <c r="N196" s="11">
        <v>399</v>
      </c>
      <c r="O196" s="11">
        <f t="shared" si="2"/>
        <v>38703</v>
      </c>
    </row>
    <row r="197" spans="1:15" ht="55.15" customHeight="1">
      <c r="A197" s="6"/>
      <c r="B197" s="6"/>
      <c r="C197" s="7">
        <v>6942105372870</v>
      </c>
      <c r="D197" s="6" t="s">
        <v>115</v>
      </c>
      <c r="E197" s="6" t="s">
        <v>163</v>
      </c>
      <c r="F197" s="6" t="s">
        <v>10</v>
      </c>
      <c r="G197" s="6" t="s">
        <v>24</v>
      </c>
      <c r="H197" s="6" t="s">
        <v>99</v>
      </c>
      <c r="I197" s="6" t="s">
        <v>65</v>
      </c>
      <c r="J197" s="6" t="s">
        <v>191</v>
      </c>
      <c r="K197" s="6" t="s">
        <v>110</v>
      </c>
      <c r="L197" s="6" t="s">
        <v>111</v>
      </c>
      <c r="M197" s="8">
        <v>92</v>
      </c>
      <c r="N197" s="11">
        <v>399</v>
      </c>
      <c r="O197" s="11">
        <f t="shared" ref="O197:O260" si="3">N197*M197</f>
        <v>36708</v>
      </c>
    </row>
    <row r="198" spans="1:15" ht="55.15" customHeight="1">
      <c r="A198" s="6"/>
      <c r="B198" s="6"/>
      <c r="C198" s="7">
        <v>6942105372887</v>
      </c>
      <c r="D198" s="6" t="s">
        <v>115</v>
      </c>
      <c r="E198" s="6" t="s">
        <v>163</v>
      </c>
      <c r="F198" s="6" t="s">
        <v>10</v>
      </c>
      <c r="G198" s="6" t="s">
        <v>24</v>
      </c>
      <c r="H198" s="6" t="s">
        <v>99</v>
      </c>
      <c r="I198" s="6" t="s">
        <v>66</v>
      </c>
      <c r="J198" s="6" t="s">
        <v>191</v>
      </c>
      <c r="K198" s="6" t="s">
        <v>110</v>
      </c>
      <c r="L198" s="6" t="s">
        <v>111</v>
      </c>
      <c r="M198" s="8">
        <v>113</v>
      </c>
      <c r="N198" s="11">
        <v>399</v>
      </c>
      <c r="O198" s="11">
        <f t="shared" si="3"/>
        <v>45087</v>
      </c>
    </row>
    <row r="199" spans="1:15" ht="55.15" customHeight="1">
      <c r="A199" s="6"/>
      <c r="B199" s="6"/>
      <c r="C199" s="7">
        <v>6942105372894</v>
      </c>
      <c r="D199" s="6" t="s">
        <v>115</v>
      </c>
      <c r="E199" s="6" t="s">
        <v>163</v>
      </c>
      <c r="F199" s="6" t="s">
        <v>10</v>
      </c>
      <c r="G199" s="6" t="s">
        <v>24</v>
      </c>
      <c r="H199" s="6" t="s">
        <v>99</v>
      </c>
      <c r="I199" s="6" t="s">
        <v>67</v>
      </c>
      <c r="J199" s="6" t="s">
        <v>191</v>
      </c>
      <c r="K199" s="6" t="s">
        <v>110</v>
      </c>
      <c r="L199" s="6" t="s">
        <v>111</v>
      </c>
      <c r="M199" s="8">
        <v>91</v>
      </c>
      <c r="N199" s="11">
        <v>399</v>
      </c>
      <c r="O199" s="11">
        <f t="shared" si="3"/>
        <v>36309</v>
      </c>
    </row>
    <row r="200" spans="1:15" ht="55.15" customHeight="1">
      <c r="A200" s="6"/>
      <c r="B200" s="6"/>
      <c r="C200" s="7">
        <v>6942105377400</v>
      </c>
      <c r="D200" s="6" t="s">
        <v>116</v>
      </c>
      <c r="E200" s="6" t="s">
        <v>163</v>
      </c>
      <c r="F200" s="6" t="s">
        <v>10</v>
      </c>
      <c r="G200" s="6" t="s">
        <v>24</v>
      </c>
      <c r="H200" s="6" t="s">
        <v>99</v>
      </c>
      <c r="I200" s="6" t="s">
        <v>100</v>
      </c>
      <c r="J200" s="6" t="s">
        <v>192</v>
      </c>
      <c r="K200" s="6" t="s">
        <v>110</v>
      </c>
      <c r="L200" s="6" t="s">
        <v>111</v>
      </c>
      <c r="M200" s="8">
        <v>77</v>
      </c>
      <c r="N200" s="11">
        <v>399</v>
      </c>
      <c r="O200" s="11">
        <f t="shared" si="3"/>
        <v>30723</v>
      </c>
    </row>
    <row r="201" spans="1:15" ht="55.15" customHeight="1">
      <c r="A201" s="6"/>
      <c r="B201" s="6"/>
      <c r="C201" s="7">
        <v>6942105372900</v>
      </c>
      <c r="D201" s="6" t="s">
        <v>116</v>
      </c>
      <c r="E201" s="6" t="s">
        <v>163</v>
      </c>
      <c r="F201" s="6" t="s">
        <v>10</v>
      </c>
      <c r="G201" s="6" t="s">
        <v>24</v>
      </c>
      <c r="H201" s="6" t="s">
        <v>99</v>
      </c>
      <c r="I201" s="6" t="s">
        <v>61</v>
      </c>
      <c r="J201" s="6" t="s">
        <v>192</v>
      </c>
      <c r="K201" s="6" t="s">
        <v>110</v>
      </c>
      <c r="L201" s="6" t="s">
        <v>111</v>
      </c>
      <c r="M201" s="8">
        <v>98</v>
      </c>
      <c r="N201" s="11">
        <v>399</v>
      </c>
      <c r="O201" s="11">
        <f t="shared" si="3"/>
        <v>39102</v>
      </c>
    </row>
    <row r="202" spans="1:15" ht="55.15" customHeight="1">
      <c r="A202" s="6"/>
      <c r="B202" s="6"/>
      <c r="C202" s="7">
        <v>6942105372917</v>
      </c>
      <c r="D202" s="6" t="s">
        <v>116</v>
      </c>
      <c r="E202" s="6" t="s">
        <v>163</v>
      </c>
      <c r="F202" s="6" t="s">
        <v>10</v>
      </c>
      <c r="G202" s="6" t="s">
        <v>24</v>
      </c>
      <c r="H202" s="6" t="s">
        <v>99</v>
      </c>
      <c r="I202" s="6" t="s">
        <v>64</v>
      </c>
      <c r="J202" s="6" t="s">
        <v>192</v>
      </c>
      <c r="K202" s="6" t="s">
        <v>110</v>
      </c>
      <c r="L202" s="6" t="s">
        <v>111</v>
      </c>
      <c r="M202" s="8">
        <v>98</v>
      </c>
      <c r="N202" s="11">
        <v>399</v>
      </c>
      <c r="O202" s="11">
        <f t="shared" si="3"/>
        <v>39102</v>
      </c>
    </row>
    <row r="203" spans="1:15" ht="55.15" customHeight="1">
      <c r="A203" s="6"/>
      <c r="B203" s="6"/>
      <c r="C203" s="7">
        <v>6942105372924</v>
      </c>
      <c r="D203" s="6" t="s">
        <v>116</v>
      </c>
      <c r="E203" s="6" t="s">
        <v>163</v>
      </c>
      <c r="F203" s="6" t="s">
        <v>10</v>
      </c>
      <c r="G203" s="6" t="s">
        <v>24</v>
      </c>
      <c r="H203" s="6" t="s">
        <v>99</v>
      </c>
      <c r="I203" s="6" t="s">
        <v>65</v>
      </c>
      <c r="J203" s="6" t="s">
        <v>192</v>
      </c>
      <c r="K203" s="6" t="s">
        <v>110</v>
      </c>
      <c r="L203" s="6" t="s">
        <v>111</v>
      </c>
      <c r="M203" s="8">
        <v>95</v>
      </c>
      <c r="N203" s="11">
        <v>399</v>
      </c>
      <c r="O203" s="11">
        <f t="shared" si="3"/>
        <v>37905</v>
      </c>
    </row>
    <row r="204" spans="1:15" ht="55.15" customHeight="1">
      <c r="A204" s="6"/>
      <c r="B204" s="6"/>
      <c r="C204" s="7">
        <v>6942105372931</v>
      </c>
      <c r="D204" s="6" t="s">
        <v>116</v>
      </c>
      <c r="E204" s="6" t="s">
        <v>163</v>
      </c>
      <c r="F204" s="6" t="s">
        <v>10</v>
      </c>
      <c r="G204" s="6" t="s">
        <v>24</v>
      </c>
      <c r="H204" s="6" t="s">
        <v>99</v>
      </c>
      <c r="I204" s="6" t="s">
        <v>66</v>
      </c>
      <c r="J204" s="6" t="s">
        <v>192</v>
      </c>
      <c r="K204" s="6" t="s">
        <v>110</v>
      </c>
      <c r="L204" s="6" t="s">
        <v>111</v>
      </c>
      <c r="M204" s="8">
        <v>119</v>
      </c>
      <c r="N204" s="11">
        <v>399</v>
      </c>
      <c r="O204" s="11">
        <f t="shared" si="3"/>
        <v>47481</v>
      </c>
    </row>
    <row r="205" spans="1:15" ht="55.15" customHeight="1">
      <c r="A205" s="6"/>
      <c r="B205" s="6"/>
      <c r="C205" s="7">
        <v>6942105372948</v>
      </c>
      <c r="D205" s="6" t="s">
        <v>116</v>
      </c>
      <c r="E205" s="6" t="s">
        <v>163</v>
      </c>
      <c r="F205" s="6" t="s">
        <v>10</v>
      </c>
      <c r="G205" s="6" t="s">
        <v>24</v>
      </c>
      <c r="H205" s="6" t="s">
        <v>99</v>
      </c>
      <c r="I205" s="6" t="s">
        <v>67</v>
      </c>
      <c r="J205" s="6" t="s">
        <v>192</v>
      </c>
      <c r="K205" s="6" t="s">
        <v>110</v>
      </c>
      <c r="L205" s="6" t="s">
        <v>111</v>
      </c>
      <c r="M205" s="8">
        <v>96</v>
      </c>
      <c r="N205" s="11">
        <v>399</v>
      </c>
      <c r="O205" s="11">
        <f t="shared" si="3"/>
        <v>38304</v>
      </c>
    </row>
    <row r="206" spans="1:15" ht="55.15" customHeight="1">
      <c r="A206" s="6"/>
      <c r="B206" s="6"/>
      <c r="C206" s="7">
        <v>6942105377417</v>
      </c>
      <c r="D206" s="6" t="s">
        <v>117</v>
      </c>
      <c r="E206" s="6" t="s">
        <v>163</v>
      </c>
      <c r="F206" s="6" t="s">
        <v>10</v>
      </c>
      <c r="G206" s="6" t="s">
        <v>24</v>
      </c>
      <c r="H206" s="6" t="s">
        <v>99</v>
      </c>
      <c r="I206" s="6" t="s">
        <v>100</v>
      </c>
      <c r="J206" s="6" t="s">
        <v>181</v>
      </c>
      <c r="K206" s="6" t="s">
        <v>110</v>
      </c>
      <c r="L206" s="6" t="s">
        <v>111</v>
      </c>
      <c r="M206" s="8">
        <v>75</v>
      </c>
      <c r="N206" s="11">
        <v>399</v>
      </c>
      <c r="O206" s="11">
        <f t="shared" si="3"/>
        <v>29925</v>
      </c>
    </row>
    <row r="207" spans="1:15" ht="55.15" customHeight="1">
      <c r="A207" s="6"/>
      <c r="B207" s="6"/>
      <c r="C207" s="7">
        <v>6942105372955</v>
      </c>
      <c r="D207" s="6" t="s">
        <v>117</v>
      </c>
      <c r="E207" s="6" t="s">
        <v>163</v>
      </c>
      <c r="F207" s="6" t="s">
        <v>10</v>
      </c>
      <c r="G207" s="6" t="s">
        <v>24</v>
      </c>
      <c r="H207" s="6" t="s">
        <v>99</v>
      </c>
      <c r="I207" s="6" t="s">
        <v>61</v>
      </c>
      <c r="J207" s="6" t="s">
        <v>181</v>
      </c>
      <c r="K207" s="6" t="s">
        <v>110</v>
      </c>
      <c r="L207" s="6" t="s">
        <v>111</v>
      </c>
      <c r="M207" s="8">
        <v>97</v>
      </c>
      <c r="N207" s="11">
        <v>399</v>
      </c>
      <c r="O207" s="11">
        <f t="shared" si="3"/>
        <v>38703</v>
      </c>
    </row>
    <row r="208" spans="1:15" ht="55.15" customHeight="1">
      <c r="A208" s="6"/>
      <c r="B208" s="6"/>
      <c r="C208" s="7">
        <v>6942105372962</v>
      </c>
      <c r="D208" s="6" t="s">
        <v>117</v>
      </c>
      <c r="E208" s="6" t="s">
        <v>163</v>
      </c>
      <c r="F208" s="6" t="s">
        <v>10</v>
      </c>
      <c r="G208" s="6" t="s">
        <v>24</v>
      </c>
      <c r="H208" s="6" t="s">
        <v>99</v>
      </c>
      <c r="I208" s="6" t="s">
        <v>64</v>
      </c>
      <c r="J208" s="6" t="s">
        <v>181</v>
      </c>
      <c r="K208" s="6" t="s">
        <v>110</v>
      </c>
      <c r="L208" s="6" t="s">
        <v>111</v>
      </c>
      <c r="M208" s="8">
        <v>94</v>
      </c>
      <c r="N208" s="11">
        <v>399</v>
      </c>
      <c r="O208" s="11">
        <f t="shared" si="3"/>
        <v>37506</v>
      </c>
    </row>
    <row r="209" spans="1:15" ht="55.15" customHeight="1">
      <c r="A209" s="6"/>
      <c r="B209" s="6"/>
      <c r="C209" s="7">
        <v>6942105372979</v>
      </c>
      <c r="D209" s="6" t="s">
        <v>117</v>
      </c>
      <c r="E209" s="6" t="s">
        <v>163</v>
      </c>
      <c r="F209" s="6" t="s">
        <v>10</v>
      </c>
      <c r="G209" s="6" t="s">
        <v>24</v>
      </c>
      <c r="H209" s="6" t="s">
        <v>99</v>
      </c>
      <c r="I209" s="6" t="s">
        <v>65</v>
      </c>
      <c r="J209" s="6" t="s">
        <v>181</v>
      </c>
      <c r="K209" s="6" t="s">
        <v>110</v>
      </c>
      <c r="L209" s="6" t="s">
        <v>111</v>
      </c>
      <c r="M209" s="8">
        <v>81</v>
      </c>
      <c r="N209" s="11">
        <v>399</v>
      </c>
      <c r="O209" s="11">
        <f t="shared" si="3"/>
        <v>32319</v>
      </c>
    </row>
    <row r="210" spans="1:15" ht="55.15" customHeight="1">
      <c r="A210" s="6"/>
      <c r="B210" s="6"/>
      <c r="C210" s="7">
        <v>6942105372986</v>
      </c>
      <c r="D210" s="6" t="s">
        <v>117</v>
      </c>
      <c r="E210" s="6" t="s">
        <v>163</v>
      </c>
      <c r="F210" s="6" t="s">
        <v>10</v>
      </c>
      <c r="G210" s="6" t="s">
        <v>24</v>
      </c>
      <c r="H210" s="6" t="s">
        <v>99</v>
      </c>
      <c r="I210" s="6" t="s">
        <v>66</v>
      </c>
      <c r="J210" s="6" t="s">
        <v>181</v>
      </c>
      <c r="K210" s="6" t="s">
        <v>110</v>
      </c>
      <c r="L210" s="6" t="s">
        <v>111</v>
      </c>
      <c r="M210" s="8">
        <v>92</v>
      </c>
      <c r="N210" s="11">
        <v>399</v>
      </c>
      <c r="O210" s="11">
        <f t="shared" si="3"/>
        <v>36708</v>
      </c>
    </row>
    <row r="211" spans="1:15" ht="55.15" customHeight="1">
      <c r="A211" s="6"/>
      <c r="B211" s="6"/>
      <c r="C211" s="7">
        <v>6942105372993</v>
      </c>
      <c r="D211" s="6" t="s">
        <v>117</v>
      </c>
      <c r="E211" s="6" t="s">
        <v>163</v>
      </c>
      <c r="F211" s="6" t="s">
        <v>10</v>
      </c>
      <c r="G211" s="6" t="s">
        <v>24</v>
      </c>
      <c r="H211" s="6" t="s">
        <v>99</v>
      </c>
      <c r="I211" s="6" t="s">
        <v>67</v>
      </c>
      <c r="J211" s="6" t="s">
        <v>181</v>
      </c>
      <c r="K211" s="6" t="s">
        <v>110</v>
      </c>
      <c r="L211" s="6" t="s">
        <v>111</v>
      </c>
      <c r="M211" s="8">
        <v>59</v>
      </c>
      <c r="N211" s="11">
        <v>399</v>
      </c>
      <c r="O211" s="11">
        <f t="shared" si="3"/>
        <v>23541</v>
      </c>
    </row>
    <row r="212" spans="1:15" ht="55.15" customHeight="1">
      <c r="A212" s="6"/>
      <c r="B212" s="6"/>
      <c r="C212" s="7">
        <v>6942105374409</v>
      </c>
      <c r="D212" s="6" t="s">
        <v>118</v>
      </c>
      <c r="E212" s="6" t="s">
        <v>164</v>
      </c>
      <c r="F212" s="6" t="s">
        <v>10</v>
      </c>
      <c r="G212" s="6" t="s">
        <v>24</v>
      </c>
      <c r="H212" s="6" t="s">
        <v>99</v>
      </c>
      <c r="I212" s="6" t="s">
        <v>85</v>
      </c>
      <c r="J212" s="6" t="s">
        <v>195</v>
      </c>
      <c r="K212" s="6" t="s">
        <v>119</v>
      </c>
      <c r="L212" s="6" t="s">
        <v>120</v>
      </c>
      <c r="M212" s="8">
        <v>144</v>
      </c>
      <c r="N212" s="11">
        <v>499</v>
      </c>
      <c r="O212" s="11">
        <f t="shared" si="3"/>
        <v>71856</v>
      </c>
    </row>
    <row r="213" spans="1:15" ht="55.15" customHeight="1">
      <c r="A213" s="6"/>
      <c r="B213" s="6"/>
      <c r="C213" s="7">
        <v>6942105374416</v>
      </c>
      <c r="D213" s="6" t="s">
        <v>118</v>
      </c>
      <c r="E213" s="6" t="s">
        <v>164</v>
      </c>
      <c r="F213" s="6" t="s">
        <v>10</v>
      </c>
      <c r="G213" s="6" t="s">
        <v>24</v>
      </c>
      <c r="H213" s="6" t="s">
        <v>99</v>
      </c>
      <c r="I213" s="6" t="s">
        <v>86</v>
      </c>
      <c r="J213" s="6" t="s">
        <v>195</v>
      </c>
      <c r="K213" s="6" t="s">
        <v>119</v>
      </c>
      <c r="L213" s="6" t="s">
        <v>120</v>
      </c>
      <c r="M213" s="8">
        <v>141</v>
      </c>
      <c r="N213" s="11">
        <v>499</v>
      </c>
      <c r="O213" s="11">
        <f t="shared" si="3"/>
        <v>70359</v>
      </c>
    </row>
    <row r="214" spans="1:15" ht="55.15" customHeight="1">
      <c r="A214" s="6"/>
      <c r="B214" s="6"/>
      <c r="C214" s="7">
        <v>6942105374423</v>
      </c>
      <c r="D214" s="6" t="s">
        <v>118</v>
      </c>
      <c r="E214" s="6" t="s">
        <v>164</v>
      </c>
      <c r="F214" s="6" t="s">
        <v>10</v>
      </c>
      <c r="G214" s="6" t="s">
        <v>24</v>
      </c>
      <c r="H214" s="6" t="s">
        <v>99</v>
      </c>
      <c r="I214" s="6" t="s">
        <v>87</v>
      </c>
      <c r="J214" s="6" t="s">
        <v>195</v>
      </c>
      <c r="K214" s="6" t="s">
        <v>119</v>
      </c>
      <c r="L214" s="6" t="s">
        <v>120</v>
      </c>
      <c r="M214" s="8">
        <v>190</v>
      </c>
      <c r="N214" s="11">
        <v>499</v>
      </c>
      <c r="O214" s="11">
        <f t="shared" si="3"/>
        <v>94810</v>
      </c>
    </row>
    <row r="215" spans="1:15" ht="55.15" customHeight="1">
      <c r="A215" s="6"/>
      <c r="B215" s="6"/>
      <c r="C215" s="7">
        <v>6942105374430</v>
      </c>
      <c r="D215" s="6" t="s">
        <v>118</v>
      </c>
      <c r="E215" s="6" t="s">
        <v>164</v>
      </c>
      <c r="F215" s="6" t="s">
        <v>10</v>
      </c>
      <c r="G215" s="6" t="s">
        <v>24</v>
      </c>
      <c r="H215" s="6" t="s">
        <v>99</v>
      </c>
      <c r="I215" s="6" t="s">
        <v>88</v>
      </c>
      <c r="J215" s="6" t="s">
        <v>195</v>
      </c>
      <c r="K215" s="6" t="s">
        <v>119</v>
      </c>
      <c r="L215" s="6" t="s">
        <v>120</v>
      </c>
      <c r="M215" s="8">
        <v>76</v>
      </c>
      <c r="N215" s="11">
        <v>499</v>
      </c>
      <c r="O215" s="11">
        <f t="shared" si="3"/>
        <v>37924</v>
      </c>
    </row>
    <row r="216" spans="1:15" ht="55.15" customHeight="1">
      <c r="A216" s="6"/>
      <c r="B216" s="6"/>
      <c r="C216" s="7">
        <v>6942105374454</v>
      </c>
      <c r="D216" s="6" t="s">
        <v>121</v>
      </c>
      <c r="E216" s="6" t="s">
        <v>164</v>
      </c>
      <c r="F216" s="6" t="s">
        <v>10</v>
      </c>
      <c r="G216" s="6" t="s">
        <v>24</v>
      </c>
      <c r="H216" s="6" t="s">
        <v>99</v>
      </c>
      <c r="I216" s="6" t="s">
        <v>85</v>
      </c>
      <c r="J216" s="6" t="s">
        <v>183</v>
      </c>
      <c r="K216" s="6" t="s">
        <v>119</v>
      </c>
      <c r="L216" s="6" t="s">
        <v>120</v>
      </c>
      <c r="M216" s="8">
        <v>133</v>
      </c>
      <c r="N216" s="11">
        <v>499</v>
      </c>
      <c r="O216" s="11">
        <f t="shared" si="3"/>
        <v>66367</v>
      </c>
    </row>
    <row r="217" spans="1:15" ht="55.15" customHeight="1">
      <c r="A217" s="6"/>
      <c r="B217" s="6"/>
      <c r="C217" s="7">
        <v>6942105374461</v>
      </c>
      <c r="D217" s="6" t="s">
        <v>121</v>
      </c>
      <c r="E217" s="6" t="s">
        <v>164</v>
      </c>
      <c r="F217" s="6" t="s">
        <v>10</v>
      </c>
      <c r="G217" s="6" t="s">
        <v>24</v>
      </c>
      <c r="H217" s="6" t="s">
        <v>99</v>
      </c>
      <c r="I217" s="6" t="s">
        <v>86</v>
      </c>
      <c r="J217" s="6" t="s">
        <v>183</v>
      </c>
      <c r="K217" s="6" t="s">
        <v>119</v>
      </c>
      <c r="L217" s="6" t="s">
        <v>120</v>
      </c>
      <c r="M217" s="8">
        <v>138</v>
      </c>
      <c r="N217" s="11">
        <v>499</v>
      </c>
      <c r="O217" s="11">
        <f t="shared" si="3"/>
        <v>68862</v>
      </c>
    </row>
    <row r="218" spans="1:15" ht="55.15" customHeight="1">
      <c r="A218" s="6"/>
      <c r="B218" s="6"/>
      <c r="C218" s="7">
        <v>6942105374478</v>
      </c>
      <c r="D218" s="6" t="s">
        <v>121</v>
      </c>
      <c r="E218" s="6" t="s">
        <v>164</v>
      </c>
      <c r="F218" s="6" t="s">
        <v>10</v>
      </c>
      <c r="G218" s="6" t="s">
        <v>24</v>
      </c>
      <c r="H218" s="6" t="s">
        <v>99</v>
      </c>
      <c r="I218" s="6" t="s">
        <v>87</v>
      </c>
      <c r="J218" s="6" t="s">
        <v>183</v>
      </c>
      <c r="K218" s="6" t="s">
        <v>119</v>
      </c>
      <c r="L218" s="6" t="s">
        <v>120</v>
      </c>
      <c r="M218" s="8">
        <v>174</v>
      </c>
      <c r="N218" s="11">
        <v>499</v>
      </c>
      <c r="O218" s="11">
        <f t="shared" si="3"/>
        <v>86826</v>
      </c>
    </row>
    <row r="219" spans="1:15" ht="55.15" customHeight="1">
      <c r="A219" s="6"/>
      <c r="B219" s="6"/>
      <c r="C219" s="7">
        <v>6942105374485</v>
      </c>
      <c r="D219" s="6" t="s">
        <v>121</v>
      </c>
      <c r="E219" s="6" t="s">
        <v>164</v>
      </c>
      <c r="F219" s="6" t="s">
        <v>10</v>
      </c>
      <c r="G219" s="6" t="s">
        <v>24</v>
      </c>
      <c r="H219" s="6" t="s">
        <v>99</v>
      </c>
      <c r="I219" s="6" t="s">
        <v>88</v>
      </c>
      <c r="J219" s="6" t="s">
        <v>183</v>
      </c>
      <c r="K219" s="6" t="s">
        <v>119</v>
      </c>
      <c r="L219" s="6" t="s">
        <v>120</v>
      </c>
      <c r="M219" s="8">
        <v>67</v>
      </c>
      <c r="N219" s="11">
        <v>499</v>
      </c>
      <c r="O219" s="11">
        <f t="shared" si="3"/>
        <v>33433</v>
      </c>
    </row>
    <row r="220" spans="1:15" ht="55.15" customHeight="1">
      <c r="A220" s="6"/>
      <c r="B220" s="6"/>
      <c r="C220" s="7">
        <v>6942105374508</v>
      </c>
      <c r="D220" s="6" t="s">
        <v>122</v>
      </c>
      <c r="E220" s="6" t="s">
        <v>164</v>
      </c>
      <c r="F220" s="6" t="s">
        <v>10</v>
      </c>
      <c r="G220" s="6" t="s">
        <v>24</v>
      </c>
      <c r="H220" s="6" t="s">
        <v>99</v>
      </c>
      <c r="I220" s="6" t="s">
        <v>85</v>
      </c>
      <c r="J220" s="6" t="s">
        <v>194</v>
      </c>
      <c r="K220" s="6" t="s">
        <v>119</v>
      </c>
      <c r="L220" s="6" t="s">
        <v>120</v>
      </c>
      <c r="M220" s="8">
        <v>137</v>
      </c>
      <c r="N220" s="11">
        <v>499</v>
      </c>
      <c r="O220" s="11">
        <f t="shared" si="3"/>
        <v>68363</v>
      </c>
    </row>
    <row r="221" spans="1:15" ht="55.15" customHeight="1">
      <c r="A221" s="6"/>
      <c r="B221" s="6"/>
      <c r="C221" s="7">
        <v>6942105374515</v>
      </c>
      <c r="D221" s="6" t="s">
        <v>122</v>
      </c>
      <c r="E221" s="6" t="s">
        <v>164</v>
      </c>
      <c r="F221" s="6" t="s">
        <v>10</v>
      </c>
      <c r="G221" s="6" t="s">
        <v>24</v>
      </c>
      <c r="H221" s="6" t="s">
        <v>99</v>
      </c>
      <c r="I221" s="6" t="s">
        <v>86</v>
      </c>
      <c r="J221" s="6" t="s">
        <v>194</v>
      </c>
      <c r="K221" s="6" t="s">
        <v>119</v>
      </c>
      <c r="L221" s="6" t="s">
        <v>120</v>
      </c>
      <c r="M221" s="8">
        <v>127</v>
      </c>
      <c r="N221" s="11">
        <v>499</v>
      </c>
      <c r="O221" s="11">
        <f t="shared" si="3"/>
        <v>63373</v>
      </c>
    </row>
    <row r="222" spans="1:15" ht="55.15" customHeight="1">
      <c r="A222" s="6"/>
      <c r="B222" s="6"/>
      <c r="C222" s="7">
        <v>6942105374522</v>
      </c>
      <c r="D222" s="6" t="s">
        <v>122</v>
      </c>
      <c r="E222" s="6" t="s">
        <v>164</v>
      </c>
      <c r="F222" s="6" t="s">
        <v>10</v>
      </c>
      <c r="G222" s="6" t="s">
        <v>24</v>
      </c>
      <c r="H222" s="6" t="s">
        <v>99</v>
      </c>
      <c r="I222" s="6" t="s">
        <v>87</v>
      </c>
      <c r="J222" s="6" t="s">
        <v>194</v>
      </c>
      <c r="K222" s="6" t="s">
        <v>119</v>
      </c>
      <c r="L222" s="6" t="s">
        <v>120</v>
      </c>
      <c r="M222" s="8">
        <v>178</v>
      </c>
      <c r="N222" s="11">
        <v>499</v>
      </c>
      <c r="O222" s="11">
        <f t="shared" si="3"/>
        <v>88822</v>
      </c>
    </row>
    <row r="223" spans="1:15" ht="55.15" customHeight="1">
      <c r="A223" s="6"/>
      <c r="B223" s="6"/>
      <c r="C223" s="7">
        <v>6942105374539</v>
      </c>
      <c r="D223" s="6" t="s">
        <v>122</v>
      </c>
      <c r="E223" s="6" t="s">
        <v>164</v>
      </c>
      <c r="F223" s="6" t="s">
        <v>10</v>
      </c>
      <c r="G223" s="6" t="s">
        <v>24</v>
      </c>
      <c r="H223" s="6" t="s">
        <v>99</v>
      </c>
      <c r="I223" s="6" t="s">
        <v>88</v>
      </c>
      <c r="J223" s="6" t="s">
        <v>194</v>
      </c>
      <c r="K223" s="6" t="s">
        <v>119</v>
      </c>
      <c r="L223" s="6" t="s">
        <v>120</v>
      </c>
      <c r="M223" s="8">
        <v>59</v>
      </c>
      <c r="N223" s="11">
        <v>499</v>
      </c>
      <c r="O223" s="11">
        <f t="shared" si="3"/>
        <v>29441</v>
      </c>
    </row>
    <row r="224" spans="1:15" ht="55.15" customHeight="1">
      <c r="A224" s="6"/>
      <c r="B224" s="6"/>
      <c r="C224" s="7">
        <v>6942105377424</v>
      </c>
      <c r="D224" s="6" t="s">
        <v>123</v>
      </c>
      <c r="E224" s="6" t="s">
        <v>165</v>
      </c>
      <c r="F224" s="6" t="s">
        <v>10</v>
      </c>
      <c r="G224" s="6" t="s">
        <v>24</v>
      </c>
      <c r="H224" s="6" t="s">
        <v>99</v>
      </c>
      <c r="I224" s="6" t="s">
        <v>124</v>
      </c>
      <c r="J224" s="6" t="s">
        <v>195</v>
      </c>
      <c r="K224" s="6" t="s">
        <v>119</v>
      </c>
      <c r="L224" s="6" t="s">
        <v>120</v>
      </c>
      <c r="M224" s="8">
        <v>78</v>
      </c>
      <c r="N224" s="11">
        <v>499</v>
      </c>
      <c r="O224" s="11">
        <f t="shared" si="3"/>
        <v>38922</v>
      </c>
    </row>
    <row r="225" spans="1:15" ht="55.15" customHeight="1">
      <c r="A225" s="6"/>
      <c r="B225" s="6"/>
      <c r="C225" s="7">
        <v>6942105374713</v>
      </c>
      <c r="D225" s="6" t="s">
        <v>123</v>
      </c>
      <c r="E225" s="6" t="s">
        <v>165</v>
      </c>
      <c r="F225" s="6" t="s">
        <v>10</v>
      </c>
      <c r="G225" s="6" t="s">
        <v>24</v>
      </c>
      <c r="H225" s="6" t="s">
        <v>99</v>
      </c>
      <c r="I225" s="6" t="s">
        <v>82</v>
      </c>
      <c r="J225" s="6" t="s">
        <v>195</v>
      </c>
      <c r="K225" s="6" t="s">
        <v>119</v>
      </c>
      <c r="L225" s="6" t="s">
        <v>120</v>
      </c>
      <c r="M225" s="8">
        <v>93</v>
      </c>
      <c r="N225" s="11">
        <v>499</v>
      </c>
      <c r="O225" s="11">
        <f t="shared" si="3"/>
        <v>46407</v>
      </c>
    </row>
    <row r="226" spans="1:15" ht="55.15" customHeight="1">
      <c r="A226" s="6"/>
      <c r="B226" s="6"/>
      <c r="C226" s="7">
        <v>6942105374720</v>
      </c>
      <c r="D226" s="6" t="s">
        <v>123</v>
      </c>
      <c r="E226" s="6" t="s">
        <v>165</v>
      </c>
      <c r="F226" s="6" t="s">
        <v>10</v>
      </c>
      <c r="G226" s="6" t="s">
        <v>24</v>
      </c>
      <c r="H226" s="6" t="s">
        <v>99</v>
      </c>
      <c r="I226" s="6" t="s">
        <v>85</v>
      </c>
      <c r="J226" s="6" t="s">
        <v>195</v>
      </c>
      <c r="K226" s="6" t="s">
        <v>119</v>
      </c>
      <c r="L226" s="6" t="s">
        <v>120</v>
      </c>
      <c r="M226" s="8">
        <v>107</v>
      </c>
      <c r="N226" s="11">
        <v>499</v>
      </c>
      <c r="O226" s="11">
        <f t="shared" si="3"/>
        <v>53393</v>
      </c>
    </row>
    <row r="227" spans="1:15" ht="55.15" customHeight="1">
      <c r="A227" s="6"/>
      <c r="B227" s="6"/>
      <c r="C227" s="7">
        <v>6942105374737</v>
      </c>
      <c r="D227" s="6" t="s">
        <v>123</v>
      </c>
      <c r="E227" s="6" t="s">
        <v>165</v>
      </c>
      <c r="F227" s="6" t="s">
        <v>10</v>
      </c>
      <c r="G227" s="6" t="s">
        <v>24</v>
      </c>
      <c r="H227" s="6" t="s">
        <v>99</v>
      </c>
      <c r="I227" s="6" t="s">
        <v>86</v>
      </c>
      <c r="J227" s="6" t="s">
        <v>195</v>
      </c>
      <c r="K227" s="6" t="s">
        <v>119</v>
      </c>
      <c r="L227" s="6" t="s">
        <v>120</v>
      </c>
      <c r="M227" s="8">
        <v>113</v>
      </c>
      <c r="N227" s="11">
        <v>499</v>
      </c>
      <c r="O227" s="11">
        <f t="shared" si="3"/>
        <v>56387</v>
      </c>
    </row>
    <row r="228" spans="1:15" ht="55.15" customHeight="1">
      <c r="A228" s="6"/>
      <c r="B228" s="6"/>
      <c r="C228" s="7">
        <v>6942105374744</v>
      </c>
      <c r="D228" s="6" t="s">
        <v>123</v>
      </c>
      <c r="E228" s="6" t="s">
        <v>165</v>
      </c>
      <c r="F228" s="6" t="s">
        <v>10</v>
      </c>
      <c r="G228" s="6" t="s">
        <v>24</v>
      </c>
      <c r="H228" s="6" t="s">
        <v>99</v>
      </c>
      <c r="I228" s="6" t="s">
        <v>87</v>
      </c>
      <c r="J228" s="6" t="s">
        <v>195</v>
      </c>
      <c r="K228" s="6" t="s">
        <v>119</v>
      </c>
      <c r="L228" s="6" t="s">
        <v>120</v>
      </c>
      <c r="M228" s="8">
        <v>88</v>
      </c>
      <c r="N228" s="11">
        <v>499</v>
      </c>
      <c r="O228" s="11">
        <f t="shared" si="3"/>
        <v>43912</v>
      </c>
    </row>
    <row r="229" spans="1:15" ht="55.15" customHeight="1">
      <c r="A229" s="6"/>
      <c r="B229" s="6"/>
      <c r="C229" s="7">
        <v>6942105374751</v>
      </c>
      <c r="D229" s="6" t="s">
        <v>123</v>
      </c>
      <c r="E229" s="6" t="s">
        <v>165</v>
      </c>
      <c r="F229" s="6" t="s">
        <v>10</v>
      </c>
      <c r="G229" s="6" t="s">
        <v>24</v>
      </c>
      <c r="H229" s="6" t="s">
        <v>99</v>
      </c>
      <c r="I229" s="6" t="s">
        <v>88</v>
      </c>
      <c r="J229" s="6" t="s">
        <v>195</v>
      </c>
      <c r="K229" s="6" t="s">
        <v>119</v>
      </c>
      <c r="L229" s="6" t="s">
        <v>120</v>
      </c>
      <c r="M229" s="8">
        <v>69</v>
      </c>
      <c r="N229" s="11">
        <v>499</v>
      </c>
      <c r="O229" s="11">
        <f t="shared" si="3"/>
        <v>34431</v>
      </c>
    </row>
    <row r="230" spans="1:15" ht="55.15" customHeight="1">
      <c r="A230" s="6"/>
      <c r="B230" s="6"/>
      <c r="C230" s="7">
        <v>6942105377431</v>
      </c>
      <c r="D230" s="6" t="s">
        <v>125</v>
      </c>
      <c r="E230" s="6" t="s">
        <v>165</v>
      </c>
      <c r="F230" s="6" t="s">
        <v>10</v>
      </c>
      <c r="G230" s="6" t="s">
        <v>24</v>
      </c>
      <c r="H230" s="6" t="s">
        <v>99</v>
      </c>
      <c r="I230" s="6" t="s">
        <v>124</v>
      </c>
      <c r="J230" s="6" t="s">
        <v>183</v>
      </c>
      <c r="K230" s="6" t="s">
        <v>119</v>
      </c>
      <c r="L230" s="6" t="s">
        <v>120</v>
      </c>
      <c r="M230" s="8">
        <v>64</v>
      </c>
      <c r="N230" s="11">
        <v>499</v>
      </c>
      <c r="O230" s="11">
        <f t="shared" si="3"/>
        <v>31936</v>
      </c>
    </row>
    <row r="231" spans="1:15" ht="55.15" customHeight="1">
      <c r="A231" s="6"/>
      <c r="B231" s="6"/>
      <c r="C231" s="7">
        <v>6942105374768</v>
      </c>
      <c r="D231" s="6" t="s">
        <v>125</v>
      </c>
      <c r="E231" s="6" t="s">
        <v>165</v>
      </c>
      <c r="F231" s="6" t="s">
        <v>10</v>
      </c>
      <c r="G231" s="6" t="s">
        <v>24</v>
      </c>
      <c r="H231" s="6" t="s">
        <v>99</v>
      </c>
      <c r="I231" s="6" t="s">
        <v>82</v>
      </c>
      <c r="J231" s="6" t="s">
        <v>183</v>
      </c>
      <c r="K231" s="6" t="s">
        <v>119</v>
      </c>
      <c r="L231" s="6" t="s">
        <v>120</v>
      </c>
      <c r="M231" s="8">
        <v>85</v>
      </c>
      <c r="N231" s="11">
        <v>499</v>
      </c>
      <c r="O231" s="11">
        <f t="shared" si="3"/>
        <v>42415</v>
      </c>
    </row>
    <row r="232" spans="1:15" ht="55.15" customHeight="1">
      <c r="A232" s="6"/>
      <c r="B232" s="6"/>
      <c r="C232" s="7">
        <v>6942105374775</v>
      </c>
      <c r="D232" s="6" t="s">
        <v>125</v>
      </c>
      <c r="E232" s="6" t="s">
        <v>165</v>
      </c>
      <c r="F232" s="6" t="s">
        <v>10</v>
      </c>
      <c r="G232" s="6" t="s">
        <v>24</v>
      </c>
      <c r="H232" s="6" t="s">
        <v>99</v>
      </c>
      <c r="I232" s="6" t="s">
        <v>85</v>
      </c>
      <c r="J232" s="6" t="s">
        <v>183</v>
      </c>
      <c r="K232" s="6" t="s">
        <v>119</v>
      </c>
      <c r="L232" s="6" t="s">
        <v>120</v>
      </c>
      <c r="M232" s="8">
        <v>103</v>
      </c>
      <c r="N232" s="11">
        <v>499</v>
      </c>
      <c r="O232" s="11">
        <f t="shared" si="3"/>
        <v>51397</v>
      </c>
    </row>
    <row r="233" spans="1:15" ht="55.15" customHeight="1">
      <c r="A233" s="6"/>
      <c r="B233" s="6"/>
      <c r="C233" s="7">
        <v>6942105374782</v>
      </c>
      <c r="D233" s="6" t="s">
        <v>125</v>
      </c>
      <c r="E233" s="6" t="s">
        <v>165</v>
      </c>
      <c r="F233" s="6" t="s">
        <v>10</v>
      </c>
      <c r="G233" s="6" t="s">
        <v>24</v>
      </c>
      <c r="H233" s="6" t="s">
        <v>99</v>
      </c>
      <c r="I233" s="6" t="s">
        <v>86</v>
      </c>
      <c r="J233" s="6" t="s">
        <v>183</v>
      </c>
      <c r="K233" s="6" t="s">
        <v>119</v>
      </c>
      <c r="L233" s="6" t="s">
        <v>120</v>
      </c>
      <c r="M233" s="8">
        <v>96</v>
      </c>
      <c r="N233" s="11">
        <v>499</v>
      </c>
      <c r="O233" s="11">
        <f t="shared" si="3"/>
        <v>47904</v>
      </c>
    </row>
    <row r="234" spans="1:15" ht="55.15" customHeight="1">
      <c r="A234" s="6"/>
      <c r="B234" s="6"/>
      <c r="C234" s="7">
        <v>6942105374799</v>
      </c>
      <c r="D234" s="6" t="s">
        <v>125</v>
      </c>
      <c r="E234" s="6" t="s">
        <v>165</v>
      </c>
      <c r="F234" s="6" t="s">
        <v>10</v>
      </c>
      <c r="G234" s="6" t="s">
        <v>24</v>
      </c>
      <c r="H234" s="6" t="s">
        <v>99</v>
      </c>
      <c r="I234" s="6" t="s">
        <v>87</v>
      </c>
      <c r="J234" s="6" t="s">
        <v>183</v>
      </c>
      <c r="K234" s="6" t="s">
        <v>119</v>
      </c>
      <c r="L234" s="6" t="s">
        <v>120</v>
      </c>
      <c r="M234" s="8">
        <v>84</v>
      </c>
      <c r="N234" s="11">
        <v>499</v>
      </c>
      <c r="O234" s="11">
        <f t="shared" si="3"/>
        <v>41916</v>
      </c>
    </row>
    <row r="235" spans="1:15" ht="55.15" customHeight="1">
      <c r="A235" s="6"/>
      <c r="B235" s="6"/>
      <c r="C235" s="7">
        <v>6942105374805</v>
      </c>
      <c r="D235" s="6" t="s">
        <v>125</v>
      </c>
      <c r="E235" s="6" t="s">
        <v>165</v>
      </c>
      <c r="F235" s="6" t="s">
        <v>10</v>
      </c>
      <c r="G235" s="6" t="s">
        <v>24</v>
      </c>
      <c r="H235" s="6" t="s">
        <v>99</v>
      </c>
      <c r="I235" s="6" t="s">
        <v>88</v>
      </c>
      <c r="J235" s="6" t="s">
        <v>183</v>
      </c>
      <c r="K235" s="6" t="s">
        <v>119</v>
      </c>
      <c r="L235" s="6" t="s">
        <v>120</v>
      </c>
      <c r="M235" s="8">
        <v>52</v>
      </c>
      <c r="N235" s="11">
        <v>499</v>
      </c>
      <c r="O235" s="11">
        <f t="shared" si="3"/>
        <v>25948</v>
      </c>
    </row>
    <row r="236" spans="1:15" ht="55.15" customHeight="1">
      <c r="A236" s="6"/>
      <c r="B236" s="6"/>
      <c r="C236" s="7">
        <v>6942105377448</v>
      </c>
      <c r="D236" s="6" t="s">
        <v>126</v>
      </c>
      <c r="E236" s="6" t="s">
        <v>166</v>
      </c>
      <c r="F236" s="6" t="s">
        <v>10</v>
      </c>
      <c r="G236" s="6" t="s">
        <v>24</v>
      </c>
      <c r="H236" s="6" t="s">
        <v>99</v>
      </c>
      <c r="I236" s="6" t="s">
        <v>124</v>
      </c>
      <c r="J236" s="6" t="s">
        <v>191</v>
      </c>
      <c r="K236" s="6" t="s">
        <v>127</v>
      </c>
      <c r="L236" s="6" t="s">
        <v>128</v>
      </c>
      <c r="M236" s="8">
        <v>72</v>
      </c>
      <c r="N236" s="11">
        <v>399</v>
      </c>
      <c r="O236" s="11">
        <f t="shared" si="3"/>
        <v>28728</v>
      </c>
    </row>
    <row r="237" spans="1:15" ht="55.15" customHeight="1">
      <c r="A237" s="6"/>
      <c r="B237" s="6"/>
      <c r="C237" s="7">
        <v>6942105374935</v>
      </c>
      <c r="D237" s="6" t="s">
        <v>126</v>
      </c>
      <c r="E237" s="6" t="s">
        <v>166</v>
      </c>
      <c r="F237" s="6" t="s">
        <v>10</v>
      </c>
      <c r="G237" s="6" t="s">
        <v>24</v>
      </c>
      <c r="H237" s="6" t="s">
        <v>99</v>
      </c>
      <c r="I237" s="6" t="s">
        <v>82</v>
      </c>
      <c r="J237" s="6" t="s">
        <v>191</v>
      </c>
      <c r="K237" s="6" t="s">
        <v>127</v>
      </c>
      <c r="L237" s="6" t="s">
        <v>128</v>
      </c>
      <c r="M237" s="8">
        <v>90</v>
      </c>
      <c r="N237" s="11">
        <v>399</v>
      </c>
      <c r="O237" s="11">
        <f t="shared" si="3"/>
        <v>35910</v>
      </c>
    </row>
    <row r="238" spans="1:15" ht="55.15" customHeight="1">
      <c r="A238" s="6"/>
      <c r="B238" s="6"/>
      <c r="C238" s="7">
        <v>6942105374942</v>
      </c>
      <c r="D238" s="6" t="s">
        <v>126</v>
      </c>
      <c r="E238" s="6" t="s">
        <v>166</v>
      </c>
      <c r="F238" s="6" t="s">
        <v>10</v>
      </c>
      <c r="G238" s="6" t="s">
        <v>24</v>
      </c>
      <c r="H238" s="6" t="s">
        <v>99</v>
      </c>
      <c r="I238" s="6" t="s">
        <v>85</v>
      </c>
      <c r="J238" s="6" t="s">
        <v>191</v>
      </c>
      <c r="K238" s="6" t="s">
        <v>127</v>
      </c>
      <c r="L238" s="6" t="s">
        <v>128</v>
      </c>
      <c r="M238" s="8">
        <v>104</v>
      </c>
      <c r="N238" s="11">
        <v>399</v>
      </c>
      <c r="O238" s="11">
        <f t="shared" si="3"/>
        <v>41496</v>
      </c>
    </row>
    <row r="239" spans="1:15" ht="55.15" customHeight="1">
      <c r="A239" s="6"/>
      <c r="B239" s="6"/>
      <c r="C239" s="7">
        <v>6942105374959</v>
      </c>
      <c r="D239" s="6" t="s">
        <v>126</v>
      </c>
      <c r="E239" s="6" t="s">
        <v>166</v>
      </c>
      <c r="F239" s="6" t="s">
        <v>10</v>
      </c>
      <c r="G239" s="6" t="s">
        <v>24</v>
      </c>
      <c r="H239" s="6" t="s">
        <v>99</v>
      </c>
      <c r="I239" s="6" t="s">
        <v>86</v>
      </c>
      <c r="J239" s="6" t="s">
        <v>191</v>
      </c>
      <c r="K239" s="6" t="s">
        <v>127</v>
      </c>
      <c r="L239" s="6" t="s">
        <v>128</v>
      </c>
      <c r="M239" s="8">
        <v>103</v>
      </c>
      <c r="N239" s="11">
        <v>399</v>
      </c>
      <c r="O239" s="11">
        <f t="shared" si="3"/>
        <v>41097</v>
      </c>
    </row>
    <row r="240" spans="1:15" ht="55.15" customHeight="1">
      <c r="A240" s="6"/>
      <c r="B240" s="6"/>
      <c r="C240" s="7">
        <v>6942105374966</v>
      </c>
      <c r="D240" s="6" t="s">
        <v>126</v>
      </c>
      <c r="E240" s="6" t="s">
        <v>166</v>
      </c>
      <c r="F240" s="6" t="s">
        <v>10</v>
      </c>
      <c r="G240" s="6" t="s">
        <v>24</v>
      </c>
      <c r="H240" s="6" t="s">
        <v>99</v>
      </c>
      <c r="I240" s="6" t="s">
        <v>87</v>
      </c>
      <c r="J240" s="6" t="s">
        <v>191</v>
      </c>
      <c r="K240" s="6" t="s">
        <v>127</v>
      </c>
      <c r="L240" s="6" t="s">
        <v>128</v>
      </c>
      <c r="M240" s="8">
        <v>83</v>
      </c>
      <c r="N240" s="11">
        <v>399</v>
      </c>
      <c r="O240" s="11">
        <f t="shared" si="3"/>
        <v>33117</v>
      </c>
    </row>
    <row r="241" spans="1:15" ht="55.15" customHeight="1">
      <c r="A241" s="6"/>
      <c r="B241" s="6"/>
      <c r="C241" s="7">
        <v>6942105374973</v>
      </c>
      <c r="D241" s="6" t="s">
        <v>126</v>
      </c>
      <c r="E241" s="6" t="s">
        <v>166</v>
      </c>
      <c r="F241" s="6" t="s">
        <v>10</v>
      </c>
      <c r="G241" s="6" t="s">
        <v>24</v>
      </c>
      <c r="H241" s="6" t="s">
        <v>99</v>
      </c>
      <c r="I241" s="6" t="s">
        <v>88</v>
      </c>
      <c r="J241" s="6" t="s">
        <v>191</v>
      </c>
      <c r="K241" s="6" t="s">
        <v>127</v>
      </c>
      <c r="L241" s="6" t="s">
        <v>128</v>
      </c>
      <c r="M241" s="8">
        <v>60</v>
      </c>
      <c r="N241" s="11">
        <v>399</v>
      </c>
      <c r="O241" s="11">
        <f t="shared" si="3"/>
        <v>23940</v>
      </c>
    </row>
    <row r="242" spans="1:15" ht="55.15" customHeight="1">
      <c r="A242" s="6"/>
      <c r="B242" s="6"/>
      <c r="C242" s="7">
        <v>6942105377455</v>
      </c>
      <c r="D242" s="6" t="s">
        <v>129</v>
      </c>
      <c r="E242" s="6" t="s">
        <v>166</v>
      </c>
      <c r="F242" s="6" t="s">
        <v>10</v>
      </c>
      <c r="G242" s="6" t="s">
        <v>24</v>
      </c>
      <c r="H242" s="6" t="s">
        <v>99</v>
      </c>
      <c r="I242" s="6" t="s">
        <v>124</v>
      </c>
      <c r="J242" s="6" t="s">
        <v>195</v>
      </c>
      <c r="K242" s="6" t="s">
        <v>127</v>
      </c>
      <c r="L242" s="6" t="s">
        <v>128</v>
      </c>
      <c r="M242" s="8">
        <v>76</v>
      </c>
      <c r="N242" s="11">
        <v>399</v>
      </c>
      <c r="O242" s="11">
        <f t="shared" si="3"/>
        <v>30324</v>
      </c>
    </row>
    <row r="243" spans="1:15" ht="55.15" customHeight="1">
      <c r="A243" s="6"/>
      <c r="B243" s="6"/>
      <c r="C243" s="7">
        <v>6942105374980</v>
      </c>
      <c r="D243" s="6" t="s">
        <v>129</v>
      </c>
      <c r="E243" s="6" t="s">
        <v>166</v>
      </c>
      <c r="F243" s="6" t="s">
        <v>10</v>
      </c>
      <c r="G243" s="6" t="s">
        <v>24</v>
      </c>
      <c r="H243" s="6" t="s">
        <v>99</v>
      </c>
      <c r="I243" s="6" t="s">
        <v>82</v>
      </c>
      <c r="J243" s="6" t="s">
        <v>195</v>
      </c>
      <c r="K243" s="6" t="s">
        <v>127</v>
      </c>
      <c r="L243" s="6" t="s">
        <v>128</v>
      </c>
      <c r="M243" s="8">
        <v>96</v>
      </c>
      <c r="N243" s="11">
        <v>399</v>
      </c>
      <c r="O243" s="11">
        <f t="shared" si="3"/>
        <v>38304</v>
      </c>
    </row>
    <row r="244" spans="1:15" ht="55.15" customHeight="1">
      <c r="A244" s="6"/>
      <c r="B244" s="6"/>
      <c r="C244" s="7">
        <v>6942105374997</v>
      </c>
      <c r="D244" s="6" t="s">
        <v>129</v>
      </c>
      <c r="E244" s="6" t="s">
        <v>166</v>
      </c>
      <c r="F244" s="6" t="s">
        <v>10</v>
      </c>
      <c r="G244" s="6" t="s">
        <v>24</v>
      </c>
      <c r="H244" s="6" t="s">
        <v>99</v>
      </c>
      <c r="I244" s="6" t="s">
        <v>85</v>
      </c>
      <c r="J244" s="6" t="s">
        <v>195</v>
      </c>
      <c r="K244" s="6" t="s">
        <v>127</v>
      </c>
      <c r="L244" s="6" t="s">
        <v>128</v>
      </c>
      <c r="M244" s="8">
        <v>109</v>
      </c>
      <c r="N244" s="11">
        <v>399</v>
      </c>
      <c r="O244" s="11">
        <f t="shared" si="3"/>
        <v>43491</v>
      </c>
    </row>
    <row r="245" spans="1:15" ht="55.15" customHeight="1">
      <c r="A245" s="6"/>
      <c r="B245" s="6"/>
      <c r="C245" s="7">
        <v>6942105375000</v>
      </c>
      <c r="D245" s="6" t="s">
        <v>129</v>
      </c>
      <c r="E245" s="6" t="s">
        <v>166</v>
      </c>
      <c r="F245" s="6" t="s">
        <v>10</v>
      </c>
      <c r="G245" s="6" t="s">
        <v>24</v>
      </c>
      <c r="H245" s="6" t="s">
        <v>99</v>
      </c>
      <c r="I245" s="6" t="s">
        <v>86</v>
      </c>
      <c r="J245" s="6" t="s">
        <v>195</v>
      </c>
      <c r="K245" s="6" t="s">
        <v>127</v>
      </c>
      <c r="L245" s="6" t="s">
        <v>128</v>
      </c>
      <c r="M245" s="8">
        <v>106</v>
      </c>
      <c r="N245" s="11">
        <v>399</v>
      </c>
      <c r="O245" s="11">
        <f t="shared" si="3"/>
        <v>42294</v>
      </c>
    </row>
    <row r="246" spans="1:15" ht="55.15" customHeight="1">
      <c r="A246" s="6"/>
      <c r="B246" s="6"/>
      <c r="C246" s="7">
        <v>6942105375017</v>
      </c>
      <c r="D246" s="6" t="s">
        <v>129</v>
      </c>
      <c r="E246" s="6" t="s">
        <v>166</v>
      </c>
      <c r="F246" s="6" t="s">
        <v>10</v>
      </c>
      <c r="G246" s="6" t="s">
        <v>24</v>
      </c>
      <c r="H246" s="6" t="s">
        <v>99</v>
      </c>
      <c r="I246" s="6" t="s">
        <v>87</v>
      </c>
      <c r="J246" s="6" t="s">
        <v>195</v>
      </c>
      <c r="K246" s="6" t="s">
        <v>127</v>
      </c>
      <c r="L246" s="6" t="s">
        <v>128</v>
      </c>
      <c r="M246" s="8">
        <v>87</v>
      </c>
      <c r="N246" s="11">
        <v>399</v>
      </c>
      <c r="O246" s="11">
        <f t="shared" si="3"/>
        <v>34713</v>
      </c>
    </row>
    <row r="247" spans="1:15" ht="55.15" customHeight="1">
      <c r="A247" s="6"/>
      <c r="B247" s="6"/>
      <c r="C247" s="7">
        <v>6942105375024</v>
      </c>
      <c r="D247" s="6" t="s">
        <v>129</v>
      </c>
      <c r="E247" s="6" t="s">
        <v>166</v>
      </c>
      <c r="F247" s="6" t="s">
        <v>10</v>
      </c>
      <c r="G247" s="6" t="s">
        <v>24</v>
      </c>
      <c r="H247" s="6" t="s">
        <v>99</v>
      </c>
      <c r="I247" s="6" t="s">
        <v>88</v>
      </c>
      <c r="J247" s="6" t="s">
        <v>195</v>
      </c>
      <c r="K247" s="6" t="s">
        <v>127</v>
      </c>
      <c r="L247" s="6" t="s">
        <v>128</v>
      </c>
      <c r="M247" s="8">
        <v>67</v>
      </c>
      <c r="N247" s="11">
        <v>399</v>
      </c>
      <c r="O247" s="11">
        <f t="shared" si="3"/>
        <v>26733</v>
      </c>
    </row>
    <row r="248" spans="1:15" ht="55.15" customHeight="1">
      <c r="A248" s="6"/>
      <c r="B248" s="6"/>
      <c r="C248" s="7">
        <v>6942105377462</v>
      </c>
      <c r="D248" s="6" t="s">
        <v>130</v>
      </c>
      <c r="E248" s="6" t="s">
        <v>166</v>
      </c>
      <c r="F248" s="6" t="s">
        <v>10</v>
      </c>
      <c r="G248" s="6" t="s">
        <v>24</v>
      </c>
      <c r="H248" s="6" t="s">
        <v>99</v>
      </c>
      <c r="I248" s="6" t="s">
        <v>124</v>
      </c>
      <c r="J248" s="6" t="s">
        <v>183</v>
      </c>
      <c r="K248" s="6" t="s">
        <v>127</v>
      </c>
      <c r="L248" s="6" t="s">
        <v>128</v>
      </c>
      <c r="M248" s="8">
        <v>77</v>
      </c>
      <c r="N248" s="11">
        <v>399</v>
      </c>
      <c r="O248" s="11">
        <f t="shared" si="3"/>
        <v>30723</v>
      </c>
    </row>
    <row r="249" spans="1:15" ht="55.15" customHeight="1">
      <c r="A249" s="6"/>
      <c r="B249" s="6"/>
      <c r="C249" s="7">
        <v>6942105375031</v>
      </c>
      <c r="D249" s="6" t="s">
        <v>130</v>
      </c>
      <c r="E249" s="6" t="s">
        <v>166</v>
      </c>
      <c r="F249" s="6" t="s">
        <v>10</v>
      </c>
      <c r="G249" s="6" t="s">
        <v>24</v>
      </c>
      <c r="H249" s="6" t="s">
        <v>99</v>
      </c>
      <c r="I249" s="6" t="s">
        <v>82</v>
      </c>
      <c r="J249" s="6" t="s">
        <v>183</v>
      </c>
      <c r="K249" s="6" t="s">
        <v>127</v>
      </c>
      <c r="L249" s="6" t="s">
        <v>128</v>
      </c>
      <c r="M249" s="8">
        <v>91</v>
      </c>
      <c r="N249" s="11">
        <v>399</v>
      </c>
      <c r="O249" s="11">
        <f t="shared" si="3"/>
        <v>36309</v>
      </c>
    </row>
    <row r="250" spans="1:15" ht="55.15" customHeight="1">
      <c r="A250" s="6"/>
      <c r="B250" s="6"/>
      <c r="C250" s="7">
        <v>6942105375048</v>
      </c>
      <c r="D250" s="6" t="s">
        <v>130</v>
      </c>
      <c r="E250" s="6" t="s">
        <v>166</v>
      </c>
      <c r="F250" s="6" t="s">
        <v>10</v>
      </c>
      <c r="G250" s="6" t="s">
        <v>24</v>
      </c>
      <c r="H250" s="6" t="s">
        <v>99</v>
      </c>
      <c r="I250" s="6" t="s">
        <v>85</v>
      </c>
      <c r="J250" s="6" t="s">
        <v>183</v>
      </c>
      <c r="K250" s="6" t="s">
        <v>127</v>
      </c>
      <c r="L250" s="6" t="s">
        <v>128</v>
      </c>
      <c r="M250" s="8">
        <v>108</v>
      </c>
      <c r="N250" s="11">
        <v>399</v>
      </c>
      <c r="O250" s="11">
        <f t="shared" si="3"/>
        <v>43092</v>
      </c>
    </row>
    <row r="251" spans="1:15" ht="55.15" customHeight="1">
      <c r="A251" s="6"/>
      <c r="B251" s="6"/>
      <c r="C251" s="7">
        <v>6942105375055</v>
      </c>
      <c r="D251" s="6" t="s">
        <v>130</v>
      </c>
      <c r="E251" s="6" t="s">
        <v>166</v>
      </c>
      <c r="F251" s="6" t="s">
        <v>10</v>
      </c>
      <c r="G251" s="6" t="s">
        <v>24</v>
      </c>
      <c r="H251" s="6" t="s">
        <v>99</v>
      </c>
      <c r="I251" s="6" t="s">
        <v>86</v>
      </c>
      <c r="J251" s="6" t="s">
        <v>183</v>
      </c>
      <c r="K251" s="6" t="s">
        <v>127</v>
      </c>
      <c r="L251" s="6" t="s">
        <v>128</v>
      </c>
      <c r="M251" s="8">
        <v>99</v>
      </c>
      <c r="N251" s="11">
        <v>399</v>
      </c>
      <c r="O251" s="11">
        <f t="shared" si="3"/>
        <v>39501</v>
      </c>
    </row>
    <row r="252" spans="1:15" ht="55.15" customHeight="1">
      <c r="A252" s="6"/>
      <c r="B252" s="6"/>
      <c r="C252" s="7">
        <v>6942105375062</v>
      </c>
      <c r="D252" s="6" t="s">
        <v>130</v>
      </c>
      <c r="E252" s="6" t="s">
        <v>166</v>
      </c>
      <c r="F252" s="6" t="s">
        <v>10</v>
      </c>
      <c r="G252" s="6" t="s">
        <v>24</v>
      </c>
      <c r="H252" s="6" t="s">
        <v>99</v>
      </c>
      <c r="I252" s="6" t="s">
        <v>87</v>
      </c>
      <c r="J252" s="6" t="s">
        <v>183</v>
      </c>
      <c r="K252" s="6" t="s">
        <v>127</v>
      </c>
      <c r="L252" s="6" t="s">
        <v>128</v>
      </c>
      <c r="M252" s="8">
        <v>82</v>
      </c>
      <c r="N252" s="11">
        <v>399</v>
      </c>
      <c r="O252" s="11">
        <f t="shared" si="3"/>
        <v>32718</v>
      </c>
    </row>
    <row r="253" spans="1:15" ht="55.15" customHeight="1">
      <c r="A253" s="6"/>
      <c r="B253" s="6"/>
      <c r="C253" s="7">
        <v>6942105375079</v>
      </c>
      <c r="D253" s="6" t="s">
        <v>130</v>
      </c>
      <c r="E253" s="6" t="s">
        <v>166</v>
      </c>
      <c r="F253" s="6" t="s">
        <v>10</v>
      </c>
      <c r="G253" s="6" t="s">
        <v>24</v>
      </c>
      <c r="H253" s="6" t="s">
        <v>99</v>
      </c>
      <c r="I253" s="6" t="s">
        <v>88</v>
      </c>
      <c r="J253" s="6" t="s">
        <v>183</v>
      </c>
      <c r="K253" s="6" t="s">
        <v>127</v>
      </c>
      <c r="L253" s="6" t="s">
        <v>128</v>
      </c>
      <c r="M253" s="8">
        <v>61</v>
      </c>
      <c r="N253" s="11">
        <v>399</v>
      </c>
      <c r="O253" s="11">
        <f t="shared" si="3"/>
        <v>24339</v>
      </c>
    </row>
    <row r="254" spans="1:15" ht="55.15" customHeight="1">
      <c r="A254" s="6"/>
      <c r="B254" s="6"/>
      <c r="C254" s="7">
        <v>6942105377479</v>
      </c>
      <c r="D254" s="6" t="s">
        <v>131</v>
      </c>
      <c r="E254" s="6" t="s">
        <v>166</v>
      </c>
      <c r="F254" s="6" t="s">
        <v>10</v>
      </c>
      <c r="G254" s="6" t="s">
        <v>24</v>
      </c>
      <c r="H254" s="6" t="s">
        <v>99</v>
      </c>
      <c r="I254" s="6" t="s">
        <v>124</v>
      </c>
      <c r="J254" s="6" t="s">
        <v>194</v>
      </c>
      <c r="K254" s="6" t="s">
        <v>127</v>
      </c>
      <c r="L254" s="6" t="s">
        <v>128</v>
      </c>
      <c r="M254" s="8">
        <v>69</v>
      </c>
      <c r="N254" s="11">
        <v>399</v>
      </c>
      <c r="O254" s="11">
        <f t="shared" si="3"/>
        <v>27531</v>
      </c>
    </row>
    <row r="255" spans="1:15" ht="55.15" customHeight="1">
      <c r="A255" s="6"/>
      <c r="B255" s="6"/>
      <c r="C255" s="7">
        <v>6942105375086</v>
      </c>
      <c r="D255" s="6" t="s">
        <v>131</v>
      </c>
      <c r="E255" s="6" t="s">
        <v>166</v>
      </c>
      <c r="F255" s="6" t="s">
        <v>10</v>
      </c>
      <c r="G255" s="6" t="s">
        <v>24</v>
      </c>
      <c r="H255" s="6" t="s">
        <v>99</v>
      </c>
      <c r="I255" s="6" t="s">
        <v>82</v>
      </c>
      <c r="J255" s="6" t="s">
        <v>194</v>
      </c>
      <c r="K255" s="6" t="s">
        <v>127</v>
      </c>
      <c r="L255" s="6" t="s">
        <v>128</v>
      </c>
      <c r="M255" s="8">
        <v>93</v>
      </c>
      <c r="N255" s="11">
        <v>399</v>
      </c>
      <c r="O255" s="11">
        <f t="shared" si="3"/>
        <v>37107</v>
      </c>
    </row>
    <row r="256" spans="1:15" ht="55.15" customHeight="1">
      <c r="A256" s="6"/>
      <c r="B256" s="6"/>
      <c r="C256" s="7">
        <v>6942105375093</v>
      </c>
      <c r="D256" s="6" t="s">
        <v>131</v>
      </c>
      <c r="E256" s="6" t="s">
        <v>166</v>
      </c>
      <c r="F256" s="6" t="s">
        <v>10</v>
      </c>
      <c r="G256" s="6" t="s">
        <v>24</v>
      </c>
      <c r="H256" s="6" t="s">
        <v>99</v>
      </c>
      <c r="I256" s="6" t="s">
        <v>85</v>
      </c>
      <c r="J256" s="6" t="s">
        <v>194</v>
      </c>
      <c r="K256" s="6" t="s">
        <v>127</v>
      </c>
      <c r="L256" s="6" t="s">
        <v>128</v>
      </c>
      <c r="M256" s="8">
        <v>90</v>
      </c>
      <c r="N256" s="11">
        <v>399</v>
      </c>
      <c r="O256" s="11">
        <f t="shared" si="3"/>
        <v>35910</v>
      </c>
    </row>
    <row r="257" spans="1:15" ht="55.15" customHeight="1">
      <c r="A257" s="6"/>
      <c r="B257" s="6"/>
      <c r="C257" s="7">
        <v>6942105375109</v>
      </c>
      <c r="D257" s="6" t="s">
        <v>131</v>
      </c>
      <c r="E257" s="6" t="s">
        <v>166</v>
      </c>
      <c r="F257" s="6" t="s">
        <v>10</v>
      </c>
      <c r="G257" s="6" t="s">
        <v>24</v>
      </c>
      <c r="H257" s="6" t="s">
        <v>99</v>
      </c>
      <c r="I257" s="6" t="s">
        <v>86</v>
      </c>
      <c r="J257" s="6" t="s">
        <v>194</v>
      </c>
      <c r="K257" s="6" t="s">
        <v>127</v>
      </c>
      <c r="L257" s="6" t="s">
        <v>128</v>
      </c>
      <c r="M257" s="8">
        <v>104</v>
      </c>
      <c r="N257" s="11">
        <v>399</v>
      </c>
      <c r="O257" s="11">
        <f t="shared" si="3"/>
        <v>41496</v>
      </c>
    </row>
    <row r="258" spans="1:15" ht="55.15" customHeight="1">
      <c r="A258" s="6"/>
      <c r="B258" s="6"/>
      <c r="C258" s="7">
        <v>6942105375116</v>
      </c>
      <c r="D258" s="6" t="s">
        <v>131</v>
      </c>
      <c r="E258" s="6" t="s">
        <v>166</v>
      </c>
      <c r="F258" s="6" t="s">
        <v>10</v>
      </c>
      <c r="G258" s="6" t="s">
        <v>24</v>
      </c>
      <c r="H258" s="6" t="s">
        <v>99</v>
      </c>
      <c r="I258" s="6" t="s">
        <v>87</v>
      </c>
      <c r="J258" s="6" t="s">
        <v>194</v>
      </c>
      <c r="K258" s="6" t="s">
        <v>127</v>
      </c>
      <c r="L258" s="6" t="s">
        <v>128</v>
      </c>
      <c r="M258" s="8">
        <v>69</v>
      </c>
      <c r="N258" s="11">
        <v>399</v>
      </c>
      <c r="O258" s="11">
        <f t="shared" si="3"/>
        <v>27531</v>
      </c>
    </row>
    <row r="259" spans="1:15" ht="55.15" customHeight="1">
      <c r="A259" s="6"/>
      <c r="B259" s="6"/>
      <c r="C259" s="7">
        <v>6942105375123</v>
      </c>
      <c r="D259" s="6" t="s">
        <v>131</v>
      </c>
      <c r="E259" s="6" t="s">
        <v>166</v>
      </c>
      <c r="F259" s="6" t="s">
        <v>10</v>
      </c>
      <c r="G259" s="6" t="s">
        <v>24</v>
      </c>
      <c r="H259" s="6" t="s">
        <v>99</v>
      </c>
      <c r="I259" s="6" t="s">
        <v>88</v>
      </c>
      <c r="J259" s="6" t="s">
        <v>194</v>
      </c>
      <c r="K259" s="6" t="s">
        <v>127</v>
      </c>
      <c r="L259" s="6" t="s">
        <v>128</v>
      </c>
      <c r="M259" s="8">
        <v>57</v>
      </c>
      <c r="N259" s="11">
        <v>399</v>
      </c>
      <c r="O259" s="11">
        <f t="shared" si="3"/>
        <v>22743</v>
      </c>
    </row>
    <row r="260" spans="1:15" ht="55.15" customHeight="1">
      <c r="A260" s="6"/>
      <c r="B260" s="6"/>
      <c r="C260" s="7">
        <v>6942105377486</v>
      </c>
      <c r="D260" s="6" t="s">
        <v>132</v>
      </c>
      <c r="E260" s="6" t="s">
        <v>167</v>
      </c>
      <c r="F260" s="6" t="s">
        <v>10</v>
      </c>
      <c r="G260" s="6" t="s">
        <v>24</v>
      </c>
      <c r="H260" s="6" t="s">
        <v>99</v>
      </c>
      <c r="I260" s="6" t="s">
        <v>124</v>
      </c>
      <c r="J260" s="6" t="s">
        <v>191</v>
      </c>
      <c r="K260" s="6" t="s">
        <v>133</v>
      </c>
      <c r="L260" s="6" t="s">
        <v>134</v>
      </c>
      <c r="M260" s="8">
        <v>77</v>
      </c>
      <c r="N260" s="11">
        <v>349</v>
      </c>
      <c r="O260" s="11">
        <f t="shared" si="3"/>
        <v>26873</v>
      </c>
    </row>
    <row r="261" spans="1:15" ht="55.15" customHeight="1">
      <c r="A261" s="6"/>
      <c r="B261" s="6"/>
      <c r="C261" s="7">
        <v>6942105375307</v>
      </c>
      <c r="D261" s="6" t="s">
        <v>132</v>
      </c>
      <c r="E261" s="6" t="s">
        <v>167</v>
      </c>
      <c r="F261" s="6" t="s">
        <v>10</v>
      </c>
      <c r="G261" s="6" t="s">
        <v>24</v>
      </c>
      <c r="H261" s="6" t="s">
        <v>99</v>
      </c>
      <c r="I261" s="6" t="s">
        <v>82</v>
      </c>
      <c r="J261" s="6" t="s">
        <v>191</v>
      </c>
      <c r="K261" s="6" t="s">
        <v>133</v>
      </c>
      <c r="L261" s="6" t="s">
        <v>134</v>
      </c>
      <c r="M261" s="8">
        <v>97</v>
      </c>
      <c r="N261" s="11">
        <v>349</v>
      </c>
      <c r="O261" s="11">
        <f t="shared" ref="O261:O297" si="4">N261*M261</f>
        <v>33853</v>
      </c>
    </row>
    <row r="262" spans="1:15" ht="55.15" customHeight="1">
      <c r="A262" s="6"/>
      <c r="B262" s="6"/>
      <c r="C262" s="7">
        <v>6942105375314</v>
      </c>
      <c r="D262" s="6" t="s">
        <v>132</v>
      </c>
      <c r="E262" s="6" t="s">
        <v>167</v>
      </c>
      <c r="F262" s="6" t="s">
        <v>10</v>
      </c>
      <c r="G262" s="6" t="s">
        <v>24</v>
      </c>
      <c r="H262" s="6" t="s">
        <v>99</v>
      </c>
      <c r="I262" s="6" t="s">
        <v>85</v>
      </c>
      <c r="J262" s="6" t="s">
        <v>191</v>
      </c>
      <c r="K262" s="6" t="s">
        <v>133</v>
      </c>
      <c r="L262" s="6" t="s">
        <v>134</v>
      </c>
      <c r="M262" s="8">
        <v>115</v>
      </c>
      <c r="N262" s="11">
        <v>349</v>
      </c>
      <c r="O262" s="11">
        <f t="shared" si="4"/>
        <v>40135</v>
      </c>
    </row>
    <row r="263" spans="1:15" ht="55.15" customHeight="1">
      <c r="A263" s="6"/>
      <c r="B263" s="6"/>
      <c r="C263" s="7">
        <v>6942105375321</v>
      </c>
      <c r="D263" s="6" t="s">
        <v>132</v>
      </c>
      <c r="E263" s="6" t="s">
        <v>167</v>
      </c>
      <c r="F263" s="6" t="s">
        <v>10</v>
      </c>
      <c r="G263" s="6" t="s">
        <v>24</v>
      </c>
      <c r="H263" s="6" t="s">
        <v>99</v>
      </c>
      <c r="I263" s="6" t="s">
        <v>86</v>
      </c>
      <c r="J263" s="6" t="s">
        <v>191</v>
      </c>
      <c r="K263" s="6" t="s">
        <v>133</v>
      </c>
      <c r="L263" s="6" t="s">
        <v>134</v>
      </c>
      <c r="M263" s="8">
        <v>119</v>
      </c>
      <c r="N263" s="11">
        <v>349</v>
      </c>
      <c r="O263" s="11">
        <f t="shared" si="4"/>
        <v>41531</v>
      </c>
    </row>
    <row r="264" spans="1:15" ht="55.15" customHeight="1">
      <c r="A264" s="6"/>
      <c r="B264" s="6"/>
      <c r="C264" s="7">
        <v>6942105375338</v>
      </c>
      <c r="D264" s="6" t="s">
        <v>132</v>
      </c>
      <c r="E264" s="6" t="s">
        <v>167</v>
      </c>
      <c r="F264" s="6" t="s">
        <v>10</v>
      </c>
      <c r="G264" s="6" t="s">
        <v>24</v>
      </c>
      <c r="H264" s="6" t="s">
        <v>99</v>
      </c>
      <c r="I264" s="6" t="s">
        <v>87</v>
      </c>
      <c r="J264" s="6" t="s">
        <v>191</v>
      </c>
      <c r="K264" s="6" t="s">
        <v>133</v>
      </c>
      <c r="L264" s="6" t="s">
        <v>134</v>
      </c>
      <c r="M264" s="8">
        <v>96</v>
      </c>
      <c r="N264" s="11">
        <v>349</v>
      </c>
      <c r="O264" s="11">
        <f t="shared" si="4"/>
        <v>33504</v>
      </c>
    </row>
    <row r="265" spans="1:15" ht="55.15" customHeight="1">
      <c r="A265" s="6"/>
      <c r="B265" s="6"/>
      <c r="C265" s="7">
        <v>6942105375345</v>
      </c>
      <c r="D265" s="6" t="s">
        <v>132</v>
      </c>
      <c r="E265" s="6" t="s">
        <v>167</v>
      </c>
      <c r="F265" s="6" t="s">
        <v>10</v>
      </c>
      <c r="G265" s="6" t="s">
        <v>24</v>
      </c>
      <c r="H265" s="6" t="s">
        <v>99</v>
      </c>
      <c r="I265" s="6" t="s">
        <v>88</v>
      </c>
      <c r="J265" s="6" t="s">
        <v>191</v>
      </c>
      <c r="K265" s="6" t="s">
        <v>133</v>
      </c>
      <c r="L265" s="6" t="s">
        <v>134</v>
      </c>
      <c r="M265" s="8">
        <v>73</v>
      </c>
      <c r="N265" s="11">
        <v>349</v>
      </c>
      <c r="O265" s="11">
        <f t="shared" si="4"/>
        <v>25477</v>
      </c>
    </row>
    <row r="266" spans="1:15" ht="55.15" customHeight="1">
      <c r="A266" s="6"/>
      <c r="B266" s="6"/>
      <c r="C266" s="7">
        <v>6942105377493</v>
      </c>
      <c r="D266" s="6" t="s">
        <v>135</v>
      </c>
      <c r="E266" s="6" t="s">
        <v>167</v>
      </c>
      <c r="F266" s="6" t="s">
        <v>10</v>
      </c>
      <c r="G266" s="6" t="s">
        <v>24</v>
      </c>
      <c r="H266" s="6" t="s">
        <v>99</v>
      </c>
      <c r="I266" s="6" t="s">
        <v>124</v>
      </c>
      <c r="J266" s="6" t="s">
        <v>184</v>
      </c>
      <c r="K266" s="6" t="s">
        <v>133</v>
      </c>
      <c r="L266" s="6" t="s">
        <v>134</v>
      </c>
      <c r="M266" s="8">
        <v>78</v>
      </c>
      <c r="N266" s="11">
        <v>349</v>
      </c>
      <c r="O266" s="11">
        <f t="shared" si="4"/>
        <v>27222</v>
      </c>
    </row>
    <row r="267" spans="1:15" ht="55.15" customHeight="1">
      <c r="A267" s="6"/>
      <c r="B267" s="6"/>
      <c r="C267" s="7">
        <v>6942105375352</v>
      </c>
      <c r="D267" s="6" t="s">
        <v>135</v>
      </c>
      <c r="E267" s="6" t="s">
        <v>167</v>
      </c>
      <c r="F267" s="6" t="s">
        <v>10</v>
      </c>
      <c r="G267" s="6" t="s">
        <v>24</v>
      </c>
      <c r="H267" s="6" t="s">
        <v>99</v>
      </c>
      <c r="I267" s="6" t="s">
        <v>82</v>
      </c>
      <c r="J267" s="6" t="s">
        <v>184</v>
      </c>
      <c r="K267" s="6" t="s">
        <v>133</v>
      </c>
      <c r="L267" s="6" t="s">
        <v>134</v>
      </c>
      <c r="M267" s="8">
        <v>90</v>
      </c>
      <c r="N267" s="11">
        <v>349</v>
      </c>
      <c r="O267" s="11">
        <f t="shared" si="4"/>
        <v>31410</v>
      </c>
    </row>
    <row r="268" spans="1:15" ht="55.15" customHeight="1">
      <c r="A268" s="6"/>
      <c r="B268" s="6"/>
      <c r="C268" s="7">
        <v>6942105375369</v>
      </c>
      <c r="D268" s="6" t="s">
        <v>135</v>
      </c>
      <c r="E268" s="6" t="s">
        <v>167</v>
      </c>
      <c r="F268" s="6" t="s">
        <v>10</v>
      </c>
      <c r="G268" s="6" t="s">
        <v>24</v>
      </c>
      <c r="H268" s="6" t="s">
        <v>99</v>
      </c>
      <c r="I268" s="6" t="s">
        <v>85</v>
      </c>
      <c r="J268" s="6" t="s">
        <v>184</v>
      </c>
      <c r="K268" s="6" t="s">
        <v>133</v>
      </c>
      <c r="L268" s="6" t="s">
        <v>134</v>
      </c>
      <c r="M268" s="8">
        <v>112</v>
      </c>
      <c r="N268" s="11">
        <v>349</v>
      </c>
      <c r="O268" s="11">
        <f t="shared" si="4"/>
        <v>39088</v>
      </c>
    </row>
    <row r="269" spans="1:15" ht="55.15" customHeight="1">
      <c r="A269" s="6"/>
      <c r="B269" s="6"/>
      <c r="C269" s="7">
        <v>6942105375376</v>
      </c>
      <c r="D269" s="6" t="s">
        <v>135</v>
      </c>
      <c r="E269" s="6" t="s">
        <v>167</v>
      </c>
      <c r="F269" s="6" t="s">
        <v>10</v>
      </c>
      <c r="G269" s="6" t="s">
        <v>24</v>
      </c>
      <c r="H269" s="6" t="s">
        <v>99</v>
      </c>
      <c r="I269" s="6" t="s">
        <v>86</v>
      </c>
      <c r="J269" s="6" t="s">
        <v>184</v>
      </c>
      <c r="K269" s="6" t="s">
        <v>133</v>
      </c>
      <c r="L269" s="6" t="s">
        <v>134</v>
      </c>
      <c r="M269" s="8">
        <v>111</v>
      </c>
      <c r="N269" s="11">
        <v>349</v>
      </c>
      <c r="O269" s="11">
        <f t="shared" si="4"/>
        <v>38739</v>
      </c>
    </row>
    <row r="270" spans="1:15" ht="55.15" customHeight="1">
      <c r="A270" s="6"/>
      <c r="B270" s="6"/>
      <c r="C270" s="7">
        <v>6942105375383</v>
      </c>
      <c r="D270" s="6" t="s">
        <v>135</v>
      </c>
      <c r="E270" s="6" t="s">
        <v>167</v>
      </c>
      <c r="F270" s="6" t="s">
        <v>10</v>
      </c>
      <c r="G270" s="6" t="s">
        <v>24</v>
      </c>
      <c r="H270" s="6" t="s">
        <v>99</v>
      </c>
      <c r="I270" s="6" t="s">
        <v>87</v>
      </c>
      <c r="J270" s="6" t="s">
        <v>184</v>
      </c>
      <c r="K270" s="6" t="s">
        <v>133</v>
      </c>
      <c r="L270" s="6" t="s">
        <v>134</v>
      </c>
      <c r="M270" s="8">
        <v>86</v>
      </c>
      <c r="N270" s="11">
        <v>349</v>
      </c>
      <c r="O270" s="11">
        <f t="shared" si="4"/>
        <v>30014</v>
      </c>
    </row>
    <row r="271" spans="1:15" ht="55.15" customHeight="1">
      <c r="A271" s="6"/>
      <c r="B271" s="6"/>
      <c r="C271" s="7">
        <v>6942105375390</v>
      </c>
      <c r="D271" s="6" t="s">
        <v>135</v>
      </c>
      <c r="E271" s="6" t="s">
        <v>167</v>
      </c>
      <c r="F271" s="6" t="s">
        <v>10</v>
      </c>
      <c r="G271" s="6" t="s">
        <v>24</v>
      </c>
      <c r="H271" s="6" t="s">
        <v>99</v>
      </c>
      <c r="I271" s="6" t="s">
        <v>88</v>
      </c>
      <c r="J271" s="6" t="s">
        <v>184</v>
      </c>
      <c r="K271" s="6" t="s">
        <v>133</v>
      </c>
      <c r="L271" s="6" t="s">
        <v>134</v>
      </c>
      <c r="M271" s="8">
        <v>66</v>
      </c>
      <c r="N271" s="11">
        <v>349</v>
      </c>
      <c r="O271" s="11">
        <f t="shared" si="4"/>
        <v>23034</v>
      </c>
    </row>
    <row r="272" spans="1:15" ht="55.15" customHeight="1">
      <c r="A272" s="6"/>
      <c r="B272" s="6"/>
      <c r="C272" s="7">
        <v>6942105377509</v>
      </c>
      <c r="D272" s="6" t="s">
        <v>136</v>
      </c>
      <c r="E272" s="6" t="s">
        <v>167</v>
      </c>
      <c r="F272" s="6" t="s">
        <v>10</v>
      </c>
      <c r="G272" s="6" t="s">
        <v>24</v>
      </c>
      <c r="H272" s="6" t="s">
        <v>99</v>
      </c>
      <c r="I272" s="6" t="s">
        <v>124</v>
      </c>
      <c r="J272" s="6" t="s">
        <v>180</v>
      </c>
      <c r="K272" s="6" t="s">
        <v>133</v>
      </c>
      <c r="L272" s="6" t="s">
        <v>134</v>
      </c>
      <c r="M272" s="8">
        <v>78</v>
      </c>
      <c r="N272" s="11">
        <v>349</v>
      </c>
      <c r="O272" s="11">
        <f t="shared" si="4"/>
        <v>27222</v>
      </c>
    </row>
    <row r="273" spans="1:15" ht="55.15" customHeight="1">
      <c r="A273" s="6"/>
      <c r="B273" s="6"/>
      <c r="C273" s="7">
        <v>6942105375406</v>
      </c>
      <c r="D273" s="6" t="s">
        <v>136</v>
      </c>
      <c r="E273" s="6" t="s">
        <v>167</v>
      </c>
      <c r="F273" s="6" t="s">
        <v>10</v>
      </c>
      <c r="G273" s="6" t="s">
        <v>24</v>
      </c>
      <c r="H273" s="6" t="s">
        <v>99</v>
      </c>
      <c r="I273" s="6" t="s">
        <v>82</v>
      </c>
      <c r="J273" s="6" t="s">
        <v>180</v>
      </c>
      <c r="K273" s="6" t="s">
        <v>133</v>
      </c>
      <c r="L273" s="6" t="s">
        <v>134</v>
      </c>
      <c r="M273" s="8">
        <v>98</v>
      </c>
      <c r="N273" s="11">
        <v>349</v>
      </c>
      <c r="O273" s="11">
        <f t="shared" si="4"/>
        <v>34202</v>
      </c>
    </row>
    <row r="274" spans="1:15" ht="55.15" customHeight="1">
      <c r="A274" s="6"/>
      <c r="B274" s="6"/>
      <c r="C274" s="7">
        <v>6942105375413</v>
      </c>
      <c r="D274" s="6" t="s">
        <v>136</v>
      </c>
      <c r="E274" s="6" t="s">
        <v>167</v>
      </c>
      <c r="F274" s="6" t="s">
        <v>10</v>
      </c>
      <c r="G274" s="6" t="s">
        <v>24</v>
      </c>
      <c r="H274" s="6" t="s">
        <v>99</v>
      </c>
      <c r="I274" s="6" t="s">
        <v>85</v>
      </c>
      <c r="J274" s="6" t="s">
        <v>180</v>
      </c>
      <c r="K274" s="6" t="s">
        <v>133</v>
      </c>
      <c r="L274" s="6" t="s">
        <v>134</v>
      </c>
      <c r="M274" s="8">
        <v>121</v>
      </c>
      <c r="N274" s="11">
        <v>349</v>
      </c>
      <c r="O274" s="11">
        <f t="shared" si="4"/>
        <v>42229</v>
      </c>
    </row>
    <row r="275" spans="1:15" ht="55.15" customHeight="1">
      <c r="A275" s="6"/>
      <c r="B275" s="6"/>
      <c r="C275" s="7">
        <v>6942105375420</v>
      </c>
      <c r="D275" s="6" t="s">
        <v>136</v>
      </c>
      <c r="E275" s="6" t="s">
        <v>167</v>
      </c>
      <c r="F275" s="6" t="s">
        <v>10</v>
      </c>
      <c r="G275" s="6" t="s">
        <v>24</v>
      </c>
      <c r="H275" s="6" t="s">
        <v>99</v>
      </c>
      <c r="I275" s="6" t="s">
        <v>86</v>
      </c>
      <c r="J275" s="6" t="s">
        <v>180</v>
      </c>
      <c r="K275" s="6" t="s">
        <v>133</v>
      </c>
      <c r="L275" s="6" t="s">
        <v>134</v>
      </c>
      <c r="M275" s="8">
        <v>113</v>
      </c>
      <c r="N275" s="11">
        <v>349</v>
      </c>
      <c r="O275" s="11">
        <f t="shared" si="4"/>
        <v>39437</v>
      </c>
    </row>
    <row r="276" spans="1:15" ht="55.15" customHeight="1">
      <c r="A276" s="6"/>
      <c r="B276" s="6"/>
      <c r="C276" s="7">
        <v>6942105375437</v>
      </c>
      <c r="D276" s="6" t="s">
        <v>136</v>
      </c>
      <c r="E276" s="6" t="s">
        <v>167</v>
      </c>
      <c r="F276" s="6" t="s">
        <v>10</v>
      </c>
      <c r="G276" s="6" t="s">
        <v>24</v>
      </c>
      <c r="H276" s="6" t="s">
        <v>99</v>
      </c>
      <c r="I276" s="6" t="s">
        <v>87</v>
      </c>
      <c r="J276" s="6" t="s">
        <v>180</v>
      </c>
      <c r="K276" s="6" t="s">
        <v>133</v>
      </c>
      <c r="L276" s="6" t="s">
        <v>134</v>
      </c>
      <c r="M276" s="8">
        <v>90</v>
      </c>
      <c r="N276" s="11">
        <v>349</v>
      </c>
      <c r="O276" s="11">
        <f t="shared" si="4"/>
        <v>31410</v>
      </c>
    </row>
    <row r="277" spans="1:15" ht="55.15" customHeight="1">
      <c r="A277" s="6"/>
      <c r="B277" s="6"/>
      <c r="C277" s="7">
        <v>6942105375444</v>
      </c>
      <c r="D277" s="6" t="s">
        <v>136</v>
      </c>
      <c r="E277" s="6" t="s">
        <v>167</v>
      </c>
      <c r="F277" s="6" t="s">
        <v>10</v>
      </c>
      <c r="G277" s="6" t="s">
        <v>24</v>
      </c>
      <c r="H277" s="6" t="s">
        <v>99</v>
      </c>
      <c r="I277" s="6" t="s">
        <v>88</v>
      </c>
      <c r="J277" s="6" t="s">
        <v>180</v>
      </c>
      <c r="K277" s="6" t="s">
        <v>133</v>
      </c>
      <c r="L277" s="6" t="s">
        <v>134</v>
      </c>
      <c r="M277" s="8">
        <v>57</v>
      </c>
      <c r="N277" s="11">
        <v>349</v>
      </c>
      <c r="O277" s="11">
        <f t="shared" si="4"/>
        <v>19893</v>
      </c>
    </row>
    <row r="278" spans="1:15" ht="55.15" customHeight="1">
      <c r="A278" s="6"/>
      <c r="B278" s="6"/>
      <c r="C278" s="7">
        <v>6941816938016</v>
      </c>
      <c r="D278" s="6" t="s">
        <v>137</v>
      </c>
      <c r="E278" s="6" t="s">
        <v>168</v>
      </c>
      <c r="F278" s="6" t="s">
        <v>10</v>
      </c>
      <c r="G278" s="6" t="s">
        <v>24</v>
      </c>
      <c r="H278" s="6" t="s">
        <v>138</v>
      </c>
      <c r="I278" s="6" t="s">
        <v>61</v>
      </c>
      <c r="J278" s="6" t="s">
        <v>183</v>
      </c>
      <c r="K278" s="6" t="s">
        <v>139</v>
      </c>
      <c r="L278" s="6" t="s">
        <v>111</v>
      </c>
      <c r="M278" s="8">
        <v>33</v>
      </c>
      <c r="N278" s="11">
        <v>249</v>
      </c>
      <c r="O278" s="11">
        <f t="shared" si="4"/>
        <v>8217</v>
      </c>
    </row>
    <row r="279" spans="1:15" ht="55.15" customHeight="1">
      <c r="A279" s="6"/>
      <c r="B279" s="6"/>
      <c r="C279" s="7">
        <v>6941816938023</v>
      </c>
      <c r="D279" s="6" t="s">
        <v>137</v>
      </c>
      <c r="E279" s="6" t="s">
        <v>168</v>
      </c>
      <c r="F279" s="6" t="s">
        <v>10</v>
      </c>
      <c r="G279" s="6" t="s">
        <v>24</v>
      </c>
      <c r="H279" s="6" t="s">
        <v>138</v>
      </c>
      <c r="I279" s="6" t="s">
        <v>64</v>
      </c>
      <c r="J279" s="6" t="s">
        <v>183</v>
      </c>
      <c r="K279" s="6" t="s">
        <v>139</v>
      </c>
      <c r="L279" s="6" t="s">
        <v>111</v>
      </c>
      <c r="M279" s="8">
        <v>56</v>
      </c>
      <c r="N279" s="11">
        <v>249</v>
      </c>
      <c r="O279" s="11">
        <f t="shared" si="4"/>
        <v>13944</v>
      </c>
    </row>
    <row r="280" spans="1:15" ht="55.15" customHeight="1">
      <c r="A280" s="6"/>
      <c r="B280" s="6"/>
      <c r="C280" s="7">
        <v>6941816938030</v>
      </c>
      <c r="D280" s="6" t="s">
        <v>137</v>
      </c>
      <c r="E280" s="6" t="s">
        <v>168</v>
      </c>
      <c r="F280" s="6" t="s">
        <v>10</v>
      </c>
      <c r="G280" s="6" t="s">
        <v>24</v>
      </c>
      <c r="H280" s="6" t="s">
        <v>138</v>
      </c>
      <c r="I280" s="6" t="s">
        <v>65</v>
      </c>
      <c r="J280" s="6" t="s">
        <v>183</v>
      </c>
      <c r="K280" s="6" t="s">
        <v>139</v>
      </c>
      <c r="L280" s="6" t="s">
        <v>111</v>
      </c>
      <c r="M280" s="8">
        <v>63</v>
      </c>
      <c r="N280" s="11">
        <v>249</v>
      </c>
      <c r="O280" s="11">
        <f t="shared" si="4"/>
        <v>15687</v>
      </c>
    </row>
    <row r="281" spans="1:15" ht="55.15" customHeight="1">
      <c r="A281" s="6"/>
      <c r="B281" s="6"/>
      <c r="C281" s="7">
        <v>6941816938047</v>
      </c>
      <c r="D281" s="6" t="s">
        <v>137</v>
      </c>
      <c r="E281" s="6" t="s">
        <v>168</v>
      </c>
      <c r="F281" s="6" t="s">
        <v>10</v>
      </c>
      <c r="G281" s="6" t="s">
        <v>24</v>
      </c>
      <c r="H281" s="6" t="s">
        <v>138</v>
      </c>
      <c r="I281" s="6" t="s">
        <v>66</v>
      </c>
      <c r="J281" s="6" t="s">
        <v>183</v>
      </c>
      <c r="K281" s="6" t="s">
        <v>139</v>
      </c>
      <c r="L281" s="6" t="s">
        <v>111</v>
      </c>
      <c r="M281" s="8">
        <v>51</v>
      </c>
      <c r="N281" s="11">
        <v>249</v>
      </c>
      <c r="O281" s="11">
        <f t="shared" si="4"/>
        <v>12699</v>
      </c>
    </row>
    <row r="282" spans="1:15" ht="55.15" customHeight="1">
      <c r="A282" s="6"/>
      <c r="B282" s="6"/>
      <c r="C282" s="7">
        <v>6941816938054</v>
      </c>
      <c r="D282" s="6" t="s">
        <v>140</v>
      </c>
      <c r="E282" s="6" t="s">
        <v>168</v>
      </c>
      <c r="F282" s="6" t="s">
        <v>10</v>
      </c>
      <c r="G282" s="6" t="s">
        <v>24</v>
      </c>
      <c r="H282" s="6" t="s">
        <v>138</v>
      </c>
      <c r="I282" s="6" t="s">
        <v>61</v>
      </c>
      <c r="J282" s="6" t="s">
        <v>185</v>
      </c>
      <c r="K282" s="6" t="s">
        <v>139</v>
      </c>
      <c r="L282" s="6" t="s">
        <v>111</v>
      </c>
      <c r="M282" s="8">
        <v>34</v>
      </c>
      <c r="N282" s="11">
        <v>249</v>
      </c>
      <c r="O282" s="11">
        <f t="shared" si="4"/>
        <v>8466</v>
      </c>
    </row>
    <row r="283" spans="1:15" ht="55.15" customHeight="1">
      <c r="A283" s="6"/>
      <c r="B283" s="6"/>
      <c r="C283" s="7">
        <v>6941816938061</v>
      </c>
      <c r="D283" s="6" t="s">
        <v>140</v>
      </c>
      <c r="E283" s="6" t="s">
        <v>168</v>
      </c>
      <c r="F283" s="6" t="s">
        <v>10</v>
      </c>
      <c r="G283" s="6" t="s">
        <v>24</v>
      </c>
      <c r="H283" s="6" t="s">
        <v>138</v>
      </c>
      <c r="I283" s="6" t="s">
        <v>64</v>
      </c>
      <c r="J283" s="6" t="s">
        <v>185</v>
      </c>
      <c r="K283" s="6" t="s">
        <v>139</v>
      </c>
      <c r="L283" s="6" t="s">
        <v>111</v>
      </c>
      <c r="M283" s="8">
        <v>60</v>
      </c>
      <c r="N283" s="11">
        <v>249</v>
      </c>
      <c r="O283" s="11">
        <f t="shared" si="4"/>
        <v>14940</v>
      </c>
    </row>
    <row r="284" spans="1:15" ht="55.15" customHeight="1">
      <c r="A284" s="6"/>
      <c r="B284" s="6"/>
      <c r="C284" s="7">
        <v>6941816938078</v>
      </c>
      <c r="D284" s="6" t="s">
        <v>140</v>
      </c>
      <c r="E284" s="6" t="s">
        <v>168</v>
      </c>
      <c r="F284" s="6" t="s">
        <v>10</v>
      </c>
      <c r="G284" s="6" t="s">
        <v>24</v>
      </c>
      <c r="H284" s="6" t="s">
        <v>138</v>
      </c>
      <c r="I284" s="6" t="s">
        <v>65</v>
      </c>
      <c r="J284" s="6" t="s">
        <v>185</v>
      </c>
      <c r="K284" s="6" t="s">
        <v>139</v>
      </c>
      <c r="L284" s="6" t="s">
        <v>111</v>
      </c>
      <c r="M284" s="8">
        <v>81</v>
      </c>
      <c r="N284" s="11">
        <v>249</v>
      </c>
      <c r="O284" s="11">
        <f t="shared" si="4"/>
        <v>20169</v>
      </c>
    </row>
    <row r="285" spans="1:15" ht="55.15" customHeight="1">
      <c r="A285" s="6"/>
      <c r="B285" s="6"/>
      <c r="C285" s="7">
        <v>6941816938085</v>
      </c>
      <c r="D285" s="6" t="s">
        <v>140</v>
      </c>
      <c r="E285" s="6" t="s">
        <v>168</v>
      </c>
      <c r="F285" s="6" t="s">
        <v>10</v>
      </c>
      <c r="G285" s="6" t="s">
        <v>24</v>
      </c>
      <c r="H285" s="6" t="s">
        <v>138</v>
      </c>
      <c r="I285" s="6" t="s">
        <v>66</v>
      </c>
      <c r="J285" s="6" t="s">
        <v>185</v>
      </c>
      <c r="K285" s="6" t="s">
        <v>139</v>
      </c>
      <c r="L285" s="6" t="s">
        <v>111</v>
      </c>
      <c r="M285" s="8">
        <v>78</v>
      </c>
      <c r="N285" s="11">
        <v>249</v>
      </c>
      <c r="O285" s="11">
        <f t="shared" si="4"/>
        <v>19422</v>
      </c>
    </row>
    <row r="286" spans="1:15" ht="55.15" customHeight="1">
      <c r="A286" s="6"/>
      <c r="B286" s="6"/>
      <c r="C286" s="7">
        <v>6941816938092</v>
      </c>
      <c r="D286" s="6" t="s">
        <v>141</v>
      </c>
      <c r="E286" s="6" t="s">
        <v>168</v>
      </c>
      <c r="F286" s="6" t="s">
        <v>10</v>
      </c>
      <c r="G286" s="6" t="s">
        <v>24</v>
      </c>
      <c r="H286" s="6" t="s">
        <v>138</v>
      </c>
      <c r="I286" s="6" t="s">
        <v>61</v>
      </c>
      <c r="J286" s="6" t="s">
        <v>186</v>
      </c>
      <c r="K286" s="6" t="s">
        <v>139</v>
      </c>
      <c r="L286" s="6" t="s">
        <v>111</v>
      </c>
      <c r="M286" s="8">
        <v>40</v>
      </c>
      <c r="N286" s="11">
        <v>249</v>
      </c>
      <c r="O286" s="11">
        <f t="shared" si="4"/>
        <v>9960</v>
      </c>
    </row>
    <row r="287" spans="1:15" ht="55.15" customHeight="1">
      <c r="A287" s="6"/>
      <c r="B287" s="6"/>
      <c r="C287" s="7">
        <v>6941816938108</v>
      </c>
      <c r="D287" s="6" t="s">
        <v>141</v>
      </c>
      <c r="E287" s="6" t="s">
        <v>168</v>
      </c>
      <c r="F287" s="6" t="s">
        <v>10</v>
      </c>
      <c r="G287" s="6" t="s">
        <v>24</v>
      </c>
      <c r="H287" s="6" t="s">
        <v>138</v>
      </c>
      <c r="I287" s="6" t="s">
        <v>64</v>
      </c>
      <c r="J287" s="6" t="s">
        <v>186</v>
      </c>
      <c r="K287" s="6" t="s">
        <v>139</v>
      </c>
      <c r="L287" s="6" t="s">
        <v>111</v>
      </c>
      <c r="M287" s="8">
        <v>65</v>
      </c>
      <c r="N287" s="11">
        <v>249</v>
      </c>
      <c r="O287" s="11">
        <f t="shared" si="4"/>
        <v>16185</v>
      </c>
    </row>
    <row r="288" spans="1:15" ht="55.15" customHeight="1">
      <c r="A288" s="6"/>
      <c r="B288" s="6"/>
      <c r="C288" s="7">
        <v>6941816938115</v>
      </c>
      <c r="D288" s="6" t="s">
        <v>141</v>
      </c>
      <c r="E288" s="6" t="s">
        <v>168</v>
      </c>
      <c r="F288" s="6" t="s">
        <v>10</v>
      </c>
      <c r="G288" s="6" t="s">
        <v>24</v>
      </c>
      <c r="H288" s="6" t="s">
        <v>138</v>
      </c>
      <c r="I288" s="6" t="s">
        <v>65</v>
      </c>
      <c r="J288" s="6" t="s">
        <v>186</v>
      </c>
      <c r="K288" s="6" t="s">
        <v>139</v>
      </c>
      <c r="L288" s="6" t="s">
        <v>111</v>
      </c>
      <c r="M288" s="8">
        <v>84</v>
      </c>
      <c r="N288" s="11">
        <v>249</v>
      </c>
      <c r="O288" s="11">
        <f t="shared" si="4"/>
        <v>20916</v>
      </c>
    </row>
    <row r="289" spans="1:15" ht="55.15" customHeight="1">
      <c r="A289" s="6"/>
      <c r="B289" s="6"/>
      <c r="C289" s="7">
        <v>6941816938122</v>
      </c>
      <c r="D289" s="6" t="s">
        <v>141</v>
      </c>
      <c r="E289" s="6" t="s">
        <v>168</v>
      </c>
      <c r="F289" s="6" t="s">
        <v>10</v>
      </c>
      <c r="G289" s="6" t="s">
        <v>24</v>
      </c>
      <c r="H289" s="6" t="s">
        <v>138</v>
      </c>
      <c r="I289" s="6" t="s">
        <v>66</v>
      </c>
      <c r="J289" s="6" t="s">
        <v>186</v>
      </c>
      <c r="K289" s="6" t="s">
        <v>139</v>
      </c>
      <c r="L289" s="6" t="s">
        <v>111</v>
      </c>
      <c r="M289" s="8">
        <v>83</v>
      </c>
      <c r="N289" s="11">
        <v>249</v>
      </c>
      <c r="O289" s="11">
        <f t="shared" si="4"/>
        <v>20667</v>
      </c>
    </row>
    <row r="290" spans="1:15" ht="55.15" customHeight="1">
      <c r="A290" s="6"/>
      <c r="B290" s="6"/>
      <c r="C290" s="7">
        <v>6941816938139</v>
      </c>
      <c r="D290" s="6" t="s">
        <v>142</v>
      </c>
      <c r="E290" s="6" t="s">
        <v>169</v>
      </c>
      <c r="F290" s="6" t="s">
        <v>10</v>
      </c>
      <c r="G290" s="6" t="s">
        <v>24</v>
      </c>
      <c r="H290" s="6" t="s">
        <v>138</v>
      </c>
      <c r="I290" s="6" t="s">
        <v>61</v>
      </c>
      <c r="J290" s="6" t="s">
        <v>182</v>
      </c>
      <c r="K290" s="6" t="s">
        <v>139</v>
      </c>
      <c r="L290" s="6" t="s">
        <v>111</v>
      </c>
      <c r="M290" s="8">
        <v>23</v>
      </c>
      <c r="N290" s="11">
        <v>249</v>
      </c>
      <c r="O290" s="11">
        <f t="shared" si="4"/>
        <v>5727</v>
      </c>
    </row>
    <row r="291" spans="1:15" ht="55.15" customHeight="1">
      <c r="A291" s="6"/>
      <c r="B291" s="6"/>
      <c r="C291" s="7">
        <v>6941816938146</v>
      </c>
      <c r="D291" s="6" t="s">
        <v>142</v>
      </c>
      <c r="E291" s="6" t="s">
        <v>169</v>
      </c>
      <c r="F291" s="6" t="s">
        <v>10</v>
      </c>
      <c r="G291" s="6" t="s">
        <v>24</v>
      </c>
      <c r="H291" s="6" t="s">
        <v>138</v>
      </c>
      <c r="I291" s="6" t="s">
        <v>64</v>
      </c>
      <c r="J291" s="6" t="s">
        <v>182</v>
      </c>
      <c r="K291" s="6" t="s">
        <v>139</v>
      </c>
      <c r="L291" s="6" t="s">
        <v>111</v>
      </c>
      <c r="M291" s="8">
        <v>61</v>
      </c>
      <c r="N291" s="11">
        <v>249</v>
      </c>
      <c r="O291" s="11">
        <f t="shared" si="4"/>
        <v>15189</v>
      </c>
    </row>
    <row r="292" spans="1:15" ht="55.15" customHeight="1">
      <c r="A292" s="6"/>
      <c r="B292" s="6"/>
      <c r="C292" s="7">
        <v>6941816938153</v>
      </c>
      <c r="D292" s="6" t="s">
        <v>142</v>
      </c>
      <c r="E292" s="6" t="s">
        <v>169</v>
      </c>
      <c r="F292" s="6" t="s">
        <v>10</v>
      </c>
      <c r="G292" s="6" t="s">
        <v>24</v>
      </c>
      <c r="H292" s="6" t="s">
        <v>138</v>
      </c>
      <c r="I292" s="6" t="s">
        <v>65</v>
      </c>
      <c r="J292" s="6" t="s">
        <v>182</v>
      </c>
      <c r="K292" s="6" t="s">
        <v>139</v>
      </c>
      <c r="L292" s="6" t="s">
        <v>111</v>
      </c>
      <c r="M292" s="8">
        <v>79</v>
      </c>
      <c r="N292" s="11">
        <v>249</v>
      </c>
      <c r="O292" s="11">
        <f t="shared" si="4"/>
        <v>19671</v>
      </c>
    </row>
    <row r="293" spans="1:15" ht="55.15" customHeight="1">
      <c r="A293" s="6"/>
      <c r="B293" s="6"/>
      <c r="C293" s="7">
        <v>6941816938160</v>
      </c>
      <c r="D293" s="6" t="s">
        <v>142</v>
      </c>
      <c r="E293" s="6" t="s">
        <v>169</v>
      </c>
      <c r="F293" s="6" t="s">
        <v>10</v>
      </c>
      <c r="G293" s="6" t="s">
        <v>24</v>
      </c>
      <c r="H293" s="6" t="s">
        <v>138</v>
      </c>
      <c r="I293" s="6" t="s">
        <v>66</v>
      </c>
      <c r="J293" s="6" t="s">
        <v>182</v>
      </c>
      <c r="K293" s="6" t="s">
        <v>139</v>
      </c>
      <c r="L293" s="6" t="s">
        <v>111</v>
      </c>
      <c r="M293" s="8">
        <v>75</v>
      </c>
      <c r="N293" s="11">
        <v>249</v>
      </c>
      <c r="O293" s="11">
        <f t="shared" si="4"/>
        <v>18675</v>
      </c>
    </row>
    <row r="294" spans="1:15" ht="55.15" customHeight="1">
      <c r="A294" s="6"/>
      <c r="B294" s="6"/>
      <c r="C294" s="7">
        <v>6941816938177</v>
      </c>
      <c r="D294" s="6" t="s">
        <v>143</v>
      </c>
      <c r="E294" s="6" t="s">
        <v>169</v>
      </c>
      <c r="F294" s="6" t="s">
        <v>10</v>
      </c>
      <c r="G294" s="6" t="s">
        <v>24</v>
      </c>
      <c r="H294" s="6" t="s">
        <v>138</v>
      </c>
      <c r="I294" s="6" t="s">
        <v>61</v>
      </c>
      <c r="J294" s="6" t="s">
        <v>181</v>
      </c>
      <c r="K294" s="6" t="s">
        <v>139</v>
      </c>
      <c r="L294" s="6" t="s">
        <v>111</v>
      </c>
      <c r="M294" s="8">
        <v>28</v>
      </c>
      <c r="N294" s="11">
        <v>249</v>
      </c>
      <c r="O294" s="11">
        <f t="shared" si="4"/>
        <v>6972</v>
      </c>
    </row>
    <row r="295" spans="1:15" ht="55.15" customHeight="1">
      <c r="A295" s="6"/>
      <c r="B295" s="6"/>
      <c r="C295" s="7">
        <v>6941816938184</v>
      </c>
      <c r="D295" s="6" t="s">
        <v>143</v>
      </c>
      <c r="E295" s="6" t="s">
        <v>169</v>
      </c>
      <c r="F295" s="6" t="s">
        <v>10</v>
      </c>
      <c r="G295" s="6" t="s">
        <v>24</v>
      </c>
      <c r="H295" s="6" t="s">
        <v>138</v>
      </c>
      <c r="I295" s="6" t="s">
        <v>64</v>
      </c>
      <c r="J295" s="6" t="s">
        <v>181</v>
      </c>
      <c r="K295" s="6" t="s">
        <v>139</v>
      </c>
      <c r="L295" s="6" t="s">
        <v>111</v>
      </c>
      <c r="M295" s="8">
        <v>54</v>
      </c>
      <c r="N295" s="11">
        <v>249</v>
      </c>
      <c r="O295" s="11">
        <f t="shared" si="4"/>
        <v>13446</v>
      </c>
    </row>
    <row r="296" spans="1:15" ht="55.15" customHeight="1">
      <c r="A296" s="6"/>
      <c r="B296" s="6"/>
      <c r="C296" s="7">
        <v>6941816938191</v>
      </c>
      <c r="D296" s="6" t="s">
        <v>143</v>
      </c>
      <c r="E296" s="6" t="s">
        <v>169</v>
      </c>
      <c r="F296" s="6" t="s">
        <v>10</v>
      </c>
      <c r="G296" s="6" t="s">
        <v>24</v>
      </c>
      <c r="H296" s="6" t="s">
        <v>138</v>
      </c>
      <c r="I296" s="6" t="s">
        <v>65</v>
      </c>
      <c r="J296" s="6" t="s">
        <v>181</v>
      </c>
      <c r="K296" s="6" t="s">
        <v>139</v>
      </c>
      <c r="L296" s="6" t="s">
        <v>111</v>
      </c>
      <c r="M296" s="8">
        <v>70</v>
      </c>
      <c r="N296" s="11">
        <v>249</v>
      </c>
      <c r="O296" s="11">
        <f t="shared" si="4"/>
        <v>17430</v>
      </c>
    </row>
    <row r="297" spans="1:15" ht="55.15" customHeight="1">
      <c r="A297" s="6"/>
      <c r="B297" s="6"/>
      <c r="C297" s="7">
        <v>6941816938207</v>
      </c>
      <c r="D297" s="6" t="s">
        <v>143</v>
      </c>
      <c r="E297" s="6" t="s">
        <v>169</v>
      </c>
      <c r="F297" s="6" t="s">
        <v>10</v>
      </c>
      <c r="G297" s="6" t="s">
        <v>24</v>
      </c>
      <c r="H297" s="6" t="s">
        <v>138</v>
      </c>
      <c r="I297" s="6" t="s">
        <v>66</v>
      </c>
      <c r="J297" s="6" t="s">
        <v>181</v>
      </c>
      <c r="K297" s="6" t="s">
        <v>139</v>
      </c>
      <c r="L297" s="6" t="s">
        <v>111</v>
      </c>
      <c r="M297" s="8">
        <v>56</v>
      </c>
      <c r="N297" s="11">
        <v>249</v>
      </c>
      <c r="O297" s="11">
        <f t="shared" si="4"/>
        <v>13944</v>
      </c>
    </row>
  </sheetData>
  <phoneticPr fontId="2" type="noConversion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OFFER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2024-12-18T10:51:16Z</dcterms:created>
  <dcterms:modified xsi:type="dcterms:W3CDTF">2025-01-21T11:21:21Z</dcterms:modified>
</cp:coreProperties>
</file>